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16100" windowHeight="9100" tabRatio="896" firstSheet="1" activeTab="8"/>
  </bookViews>
  <sheets>
    <sheet name="Приложение 1" sheetId="1" r:id="rId1"/>
    <sheet name="Приложение 2" sheetId="3" r:id="rId2"/>
    <sheet name="Приложение 3" sheetId="5" r:id="rId3"/>
    <sheet name="Приложение 4" sheetId="6" r:id="rId4"/>
    <sheet name="Приложение 5" sheetId="7" r:id="rId5"/>
    <sheet name="Приложение 6" sheetId="8" r:id="rId6"/>
    <sheet name="Приложение 7" sheetId="9" r:id="rId7"/>
    <sheet name="Приложение 8" sheetId="11" r:id="rId8"/>
    <sheet name="Приложение 9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GRAPH1" localSheetId="1" hidden="1">'[1]на 1 тут'!#REF!</definedName>
    <definedName name="__123Graph_AGRAPH1" localSheetId="2" hidden="1">'[1]на 1 тут'!#REF!</definedName>
    <definedName name="__123Graph_AGRAPH1" localSheetId="3" hidden="1">'[1]на 1 тут'!#REF!</definedName>
    <definedName name="__123Graph_AGRAPH1" localSheetId="4" hidden="1">'[1]на 1 тут'!#REF!</definedName>
    <definedName name="__123Graph_AGRAPH1" localSheetId="5" hidden="1">'[1]на 1 тут'!#REF!</definedName>
    <definedName name="__123Graph_AGRAPH1" localSheetId="6" hidden="1">'[1]на 1 тут'!#REF!</definedName>
    <definedName name="__123Graph_AGRAPH1" localSheetId="8" hidden="1">'[1]на 1 тут'!#REF!</definedName>
    <definedName name="__123Graph_AGRAPH1" hidden="1">'[1]на 1 тут'!#REF!</definedName>
    <definedName name="__123Graph_AGRAPH2" localSheetId="1" hidden="1">'[1]на 1 тут'!#REF!</definedName>
    <definedName name="__123Graph_AGRAPH2" localSheetId="2" hidden="1">'[1]на 1 тут'!#REF!</definedName>
    <definedName name="__123Graph_AGRAPH2" localSheetId="3" hidden="1">'[1]на 1 тут'!#REF!</definedName>
    <definedName name="__123Graph_AGRAPH2" localSheetId="5" hidden="1">'[1]на 1 тут'!#REF!</definedName>
    <definedName name="__123Graph_AGRAPH2" localSheetId="8" hidden="1">'[1]на 1 тут'!#REF!</definedName>
    <definedName name="__123Graph_AGRAPH2" hidden="1">'[1]на 1 тут'!#REF!</definedName>
    <definedName name="__123Graph_BGRAPH1" localSheetId="2" hidden="1">'[1]на 1 тут'!#REF!</definedName>
    <definedName name="__123Graph_BGRAPH1" localSheetId="3" hidden="1">'[1]на 1 тут'!#REF!</definedName>
    <definedName name="__123Graph_BGRAPH1" localSheetId="5" hidden="1">'[1]на 1 тут'!#REF!</definedName>
    <definedName name="__123Graph_BGRAPH1" localSheetId="8" hidden="1">'[1]на 1 тут'!#REF!</definedName>
    <definedName name="__123Graph_BGRAPH1" hidden="1">'[1]на 1 тут'!#REF!</definedName>
    <definedName name="__123Graph_BGRAPH2" localSheetId="2" hidden="1">'[1]на 1 тут'!#REF!</definedName>
    <definedName name="__123Graph_BGRAPH2" localSheetId="3" hidden="1">'[1]на 1 тут'!#REF!</definedName>
    <definedName name="__123Graph_BGRAPH2" localSheetId="5" hidden="1">'[1]на 1 тут'!#REF!</definedName>
    <definedName name="__123Graph_BGRAPH2" localSheetId="8" hidden="1">'[1]на 1 тут'!#REF!</definedName>
    <definedName name="__123Graph_BGRAPH2" hidden="1">'[1]на 1 тут'!#REF!</definedName>
    <definedName name="__123Graph_CGRAPH1" localSheetId="2" hidden="1">'[1]на 1 тут'!#REF!</definedName>
    <definedName name="__123Graph_CGRAPH1" localSheetId="3" hidden="1">'[1]на 1 тут'!#REF!</definedName>
    <definedName name="__123Graph_CGRAPH1" localSheetId="5" hidden="1">'[1]на 1 тут'!#REF!</definedName>
    <definedName name="__123Graph_CGRAPH1" localSheetId="8" hidden="1">'[1]на 1 тут'!#REF!</definedName>
    <definedName name="__123Graph_CGRAPH1" hidden="1">'[1]на 1 тут'!#REF!</definedName>
    <definedName name="__123Graph_CGRAPH2" localSheetId="2" hidden="1">'[1]на 1 тут'!#REF!</definedName>
    <definedName name="__123Graph_CGRAPH2" localSheetId="3" hidden="1">'[1]на 1 тут'!#REF!</definedName>
    <definedName name="__123Graph_CGRAPH2" localSheetId="8" hidden="1">'[1]на 1 тут'!#REF!</definedName>
    <definedName name="__123Graph_CGRAPH2" hidden="1">'[1]на 1 тут'!#REF!</definedName>
    <definedName name="__123Graph_LBL_AGRAPH1" localSheetId="2" hidden="1">'[1]на 1 тут'!#REF!</definedName>
    <definedName name="__123Graph_LBL_AGRAPH1" localSheetId="3" hidden="1">'[1]на 1 тут'!#REF!</definedName>
    <definedName name="__123Graph_LBL_AGRAPH1" localSheetId="8" hidden="1">'[1]на 1 тут'!#REF!</definedName>
    <definedName name="__123Graph_LBL_AGRAPH1" hidden="1">'[1]на 1 тут'!#REF!</definedName>
    <definedName name="__123Graph_XGRAPH1" localSheetId="2" hidden="1">'[1]на 1 тут'!#REF!</definedName>
    <definedName name="__123Graph_XGRAPH1" localSheetId="3" hidden="1">'[1]на 1 тут'!#REF!</definedName>
    <definedName name="__123Graph_XGRAPH1" localSheetId="8" hidden="1">'[1]на 1 тут'!#REF!</definedName>
    <definedName name="__123Graph_XGRAPH1" hidden="1">'[1]на 1 тут'!#REF!</definedName>
    <definedName name="__123Graph_XGRAPH2" localSheetId="2" hidden="1">'[1]на 1 тут'!#REF!</definedName>
    <definedName name="__123Graph_XGRAPH2" localSheetId="3" hidden="1">'[1]на 1 тут'!#REF!</definedName>
    <definedName name="__123Graph_XGRAPH2" localSheetId="8" hidden="1">'[1]на 1 тут'!#REF!</definedName>
    <definedName name="__123Graph_XGRAPH2" hidden="1">'[1]на 1 тут'!#REF!</definedName>
    <definedName name="_xlnm._FilterDatabase" localSheetId="0" hidden="1">'Приложение 1'!$A$24:$AK$35</definedName>
    <definedName name="_xlnm._FilterDatabase" localSheetId="1" hidden="1">'Приложение 2'!$A$18:$U$29</definedName>
    <definedName name="_xlnm._FilterDatabase" localSheetId="2" hidden="1">'Приложение 3'!$A$19:$AB$31</definedName>
    <definedName name="_xlnm._FilterDatabase" localSheetId="3" hidden="1">'Приложение 4'!$A$22:$BG$33</definedName>
    <definedName name="_xlnm._FilterDatabase" localSheetId="4" hidden="1">'Приложение 5'!$A$19:$AU$30</definedName>
    <definedName name="_xlnm._FilterDatabase" localSheetId="5" hidden="1">'Приложение 6'!$A$20:$AR$31</definedName>
    <definedName name="_xlnm._FilterDatabase" localSheetId="6" hidden="1">'Приложение 7'!$A$19:$BO$30</definedName>
    <definedName name="_xlnm._FilterDatabase" localSheetId="8" hidden="1">'Приложение 9'!#REF!</definedName>
    <definedName name="P1_dip" hidden="1">[2]FST5!$G$167:$G$172,[2]FST5!$G$174:$G$175,[2]FST5!$G$177:$G$180,[2]FST5!$G$182,[2]FST5!$G$184:$G$188,[2]FST5!$G$190,[2]FST5!$G$192:$G$194</definedName>
    <definedName name="P1_eso" hidden="1">[2]FST5!$G$167:$G$172,[2]FST5!$G$174:$G$175,[2]FST5!$G$177:$G$180,[2]FST5!$G$182,[2]FST5!$G$184:$G$188,[2]FST5!$G$190,[2]FST5!$G$192:$G$194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4" hidden="1">#REF!,#REF!,#REF!,#REF!,#REF!,#REF!,#REF!,#REF!</definedName>
    <definedName name="P1_ESO_PROT" localSheetId="5" hidden="1">#REF!,#REF!,#REF!,#REF!,#REF!,#REF!,#REF!,#REF!</definedName>
    <definedName name="P1_ESO_PROT" localSheetId="6" hidden="1">#REF!,#REF!,#REF!,#REF!,#REF!,#REF!,#REF!,#REF!</definedName>
    <definedName name="P1_ESO_PROT" localSheetId="8" hidden="1">#REF!,#REF!,#REF!,#REF!,#REF!,#REF!,#REF!,#REF!</definedName>
    <definedName name="P1_ESO_PROT" hidden="1">#REF!,#REF!,#REF!,#REF!,#REF!,#REF!,#REF!,#REF!</definedName>
    <definedName name="P1_net" hidden="1">[2]FST5!$G$118:$G$123,[2]FST5!$G$125:$G$126,[2]FST5!$G$128:$G$131,[2]FST5!$G$133,[2]FST5!$G$135:$G$139,[2]FST5!$G$141,[2]FST5!$G$143:$G$145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4" hidden="1">#REF!,#REF!,#REF!,#REF!,#REF!,#REF!,#REF!</definedName>
    <definedName name="P1_SBT_PROT" localSheetId="5" hidden="1">#REF!,#REF!,#REF!,#REF!,#REF!,#REF!,#REF!</definedName>
    <definedName name="P1_SBT_PROT" localSheetId="6" hidden="1">#REF!,#REF!,#REF!,#REF!,#REF!,#REF!,#REF!</definedName>
    <definedName name="P1_SBT_PROT" localSheetId="8" hidden="1">#REF!,#REF!,#REF!,#REF!,#REF!,#REF!,#REF!</definedName>
    <definedName name="P1_SBT_PROT" hidden="1">#REF!,#REF!,#REF!,#REF!,#REF!,#REF!,#REF!</definedName>
    <definedName name="P1_SC_CLR" localSheetId="2" hidden="1">#REF!,#REF!,#REF!,#REF!,#REF!</definedName>
    <definedName name="P1_SC_CLR" localSheetId="3" hidden="1">#REF!,#REF!,#REF!,#REF!,#REF!</definedName>
    <definedName name="P1_SC_CLR" localSheetId="4" hidden="1">#REF!,#REF!,#REF!,#REF!,#REF!</definedName>
    <definedName name="P1_SC_CLR" localSheetId="5" hidden="1">#REF!,#REF!,#REF!,#REF!,#REF!</definedName>
    <definedName name="P1_SC_CLR" localSheetId="6" hidden="1">#REF!,#REF!,#REF!,#REF!,#REF!</definedName>
    <definedName name="P1_SC_CLR" localSheetId="8" hidden="1">#REF!,#REF!,#REF!,#REF!,#REF!</definedName>
    <definedName name="P1_SC_CLR" hidden="1">#REF!,#REF!,#REF!,#REF!,#REF!</definedName>
    <definedName name="P1_SC22" localSheetId="2" hidden="1">#REF!,#REF!,#REF!,#REF!,#REF!,#REF!</definedName>
    <definedName name="P1_SC22" localSheetId="3" hidden="1">#REF!,#REF!,#REF!,#REF!,#REF!,#REF!</definedName>
    <definedName name="P1_SC22" localSheetId="4" hidden="1">#REF!,#REF!,#REF!,#REF!,#REF!,#REF!</definedName>
    <definedName name="P1_SC22" localSheetId="5" hidden="1">#REF!,#REF!,#REF!,#REF!,#REF!,#REF!</definedName>
    <definedName name="P1_SC22" localSheetId="6" hidden="1">#REF!,#REF!,#REF!,#REF!,#REF!,#REF!</definedName>
    <definedName name="P1_SC22" localSheetId="8" hidden="1">#REF!,#REF!,#REF!,#REF!,#REF!,#REF!</definedName>
    <definedName name="P1_SC22" hidden="1">#REF!,#REF!,#REF!,#REF!,#REF!,#REF!</definedName>
    <definedName name="P1_SCOPE_16_PRT" localSheetId="1" hidden="1">'[3]16'!$E$15:$I$16,'[3]16'!$E$18:$I$20,'[3]16'!$E$23:$I$23,'[3]16'!$E$26:$I$26,'[3]16'!$E$29:$I$29,'[3]16'!$E$32:$I$32,'[3]16'!$E$35:$I$35,'[3]16'!$B$34,'[3]16'!$B$37</definedName>
    <definedName name="P1_SCOPE_16_PRT" localSheetId="2" hidden="1">'[3]16'!$E$15:$I$16,'[3]16'!$E$18:$I$20,'[3]16'!$E$23:$I$23,'[3]16'!$E$26:$I$26,'[3]16'!$E$29:$I$29,'[3]16'!$E$32:$I$32,'[3]16'!$E$35:$I$35,'[3]16'!$B$34,'[3]16'!$B$37</definedName>
    <definedName name="P1_SCOPE_16_PRT" localSheetId="3" hidden="1">'[3]16'!$E$15:$I$16,'[3]16'!$E$18:$I$20,'[3]16'!$E$23:$I$23,'[3]16'!$E$26:$I$26,'[3]16'!$E$29:$I$29,'[3]16'!$E$32:$I$32,'[3]16'!$E$35:$I$35,'[3]16'!$B$34,'[3]16'!$B$37</definedName>
    <definedName name="P1_SCOPE_16_PRT" localSheetId="4" hidden="1">'[3]16'!$E$15:$I$16,'[3]16'!$E$18:$I$20,'[3]16'!$E$23:$I$23,'[3]16'!$E$26:$I$26,'[3]16'!$E$29:$I$29,'[3]16'!$E$32:$I$32,'[3]16'!$E$35:$I$35,'[3]16'!$B$34,'[3]16'!$B$37</definedName>
    <definedName name="P1_SCOPE_16_PRT" localSheetId="5" hidden="1">'[3]16'!$E$15:$I$16,'[3]16'!$E$18:$I$20,'[3]16'!$E$23:$I$23,'[3]16'!$E$26:$I$26,'[3]16'!$E$29:$I$29,'[3]16'!$E$32:$I$32,'[3]16'!$E$35:$I$35,'[3]16'!$B$34,'[3]16'!$B$37</definedName>
    <definedName name="P1_SCOPE_16_PRT" localSheetId="6" hidden="1">'[3]16'!$E$15:$I$16,'[3]16'!$E$18:$I$20,'[3]16'!$E$23:$I$23,'[3]16'!$E$26:$I$26,'[3]16'!$E$29:$I$29,'[3]16'!$E$32:$I$32,'[3]16'!$E$35:$I$35,'[3]16'!$B$34,'[3]16'!$B$37</definedName>
    <definedName name="P1_SCOPE_16_PRT" localSheetId="8" hidden="1">'[3]16'!$E$15:$I$16,'[3]16'!$E$18:$I$20,'[3]16'!$E$23:$I$23,'[3]16'!$E$26:$I$26,'[3]16'!$E$29:$I$29,'[3]16'!$E$32:$I$32,'[3]16'!$E$35:$I$35,'[3]16'!$B$34,'[3]16'!$B$37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localSheetId="1" hidden="1">'[5]17'!$E$13:$H$21,'[5]17'!$J$9:$J$11,'[5]17'!$J$13:$J$21,'[5]17'!$E$24:$H$26,'[5]17'!$E$28:$H$36,'[5]17'!$J$24:$M$26,'[5]17'!$J$28:$M$36,'[5]17'!$E$39:$H$41</definedName>
    <definedName name="P1_SCOPE_17_PRT" localSheetId="2" hidden="1">'[5]17'!$E$13:$H$21,'[5]17'!$J$9:$J$11,'[5]17'!$J$13:$J$21,'[5]17'!$E$24:$H$26,'[5]17'!$E$28:$H$36,'[5]17'!$J$24:$M$26,'[5]17'!$J$28:$M$36,'[5]17'!$E$39:$H$41</definedName>
    <definedName name="P1_SCOPE_17_PRT" localSheetId="3" hidden="1">'[5]17'!$E$13:$H$21,'[5]17'!$J$9:$J$11,'[5]17'!$J$13:$J$21,'[5]17'!$E$24:$H$26,'[5]17'!$E$28:$H$36,'[5]17'!$J$24:$M$26,'[5]17'!$J$28:$M$36,'[5]17'!$E$39:$H$41</definedName>
    <definedName name="P1_SCOPE_17_PRT" localSheetId="4" hidden="1">'[5]17'!$E$13:$H$21,'[5]17'!$J$9:$J$11,'[5]17'!$J$13:$J$21,'[5]17'!$E$24:$H$26,'[5]17'!$E$28:$H$36,'[5]17'!$J$24:$M$26,'[5]17'!$J$28:$M$36,'[5]17'!$E$39:$H$41</definedName>
    <definedName name="P1_SCOPE_17_PRT" localSheetId="5" hidden="1">'[5]17'!$E$13:$H$21,'[5]17'!$J$9:$J$11,'[5]17'!$J$13:$J$21,'[5]17'!$E$24:$H$26,'[5]17'!$E$28:$H$36,'[5]17'!$J$24:$M$26,'[5]17'!$J$28:$M$36,'[5]17'!$E$39:$H$41</definedName>
    <definedName name="P1_SCOPE_17_PRT" localSheetId="6" hidden="1">'[5]17'!$E$13:$H$21,'[5]17'!$J$9:$J$11,'[5]17'!$J$13:$J$21,'[5]17'!$E$24:$H$26,'[5]17'!$E$28:$H$36,'[5]17'!$J$24:$M$26,'[5]17'!$J$28:$M$36,'[5]17'!$E$39:$H$41</definedName>
    <definedName name="P1_SCOPE_17_PRT" localSheetId="8" hidden="1">'[5]17'!$E$13:$H$21,'[5]17'!$J$9:$J$11,'[5]17'!$J$13:$J$21,'[5]17'!$E$24:$H$26,'[5]17'!$E$28:$H$36,'[5]17'!$J$24:$M$26,'[5]17'!$J$28:$M$36,'[5]17'!$E$39:$H$41</definedName>
    <definedName name="P1_SCOPE_17_PRT" hidden="1">'[6]17'!$E$13:$H$21,'[6]17'!$J$9:$J$11,'[6]17'!$J$13:$J$21,'[6]17'!$E$24:$H$26,'[6]17'!$E$28:$H$36,'[6]17'!$J$24:$M$26,'[6]17'!$J$28:$M$36,'[6]17'!$E$39:$H$41</definedName>
    <definedName name="P1_SCOPE_4_PRT" localSheetId="1" hidden="1">'[3]4'!$F$23:$I$23,'[3]4'!$F$25:$I$25,'[3]4'!$F$27:$I$31,'[3]4'!$K$14:$N$20,'[3]4'!$K$23:$N$23,'[3]4'!$K$25:$N$25,'[3]4'!$K$27:$N$31,'[3]4'!$P$14:$S$20,'[3]4'!$P$23:$S$23</definedName>
    <definedName name="P1_SCOPE_4_PRT" localSheetId="2" hidden="1">'[3]4'!$F$23:$I$23,'[3]4'!$F$25:$I$25,'[3]4'!$F$27:$I$31,'[3]4'!$K$14:$N$20,'[3]4'!$K$23:$N$23,'[3]4'!$K$25:$N$25,'[3]4'!$K$27:$N$31,'[3]4'!$P$14:$S$20,'[3]4'!$P$23:$S$23</definedName>
    <definedName name="P1_SCOPE_4_PRT" localSheetId="3" hidden="1">'[3]4'!$F$23:$I$23,'[3]4'!$F$25:$I$25,'[3]4'!$F$27:$I$31,'[3]4'!$K$14:$N$20,'[3]4'!$K$23:$N$23,'[3]4'!$K$25:$N$25,'[3]4'!$K$27:$N$31,'[3]4'!$P$14:$S$20,'[3]4'!$P$23:$S$23</definedName>
    <definedName name="P1_SCOPE_4_PRT" localSheetId="4" hidden="1">'[3]4'!$F$23:$I$23,'[3]4'!$F$25:$I$25,'[3]4'!$F$27:$I$31,'[3]4'!$K$14:$N$20,'[3]4'!$K$23:$N$23,'[3]4'!$K$25:$N$25,'[3]4'!$K$27:$N$31,'[3]4'!$P$14:$S$20,'[3]4'!$P$23:$S$23</definedName>
    <definedName name="P1_SCOPE_4_PRT" localSheetId="5" hidden="1">'[3]4'!$F$23:$I$23,'[3]4'!$F$25:$I$25,'[3]4'!$F$27:$I$31,'[3]4'!$K$14:$N$20,'[3]4'!$K$23:$N$23,'[3]4'!$K$25:$N$25,'[3]4'!$K$27:$N$31,'[3]4'!$P$14:$S$20,'[3]4'!$P$23:$S$23</definedName>
    <definedName name="P1_SCOPE_4_PRT" localSheetId="6" hidden="1">'[3]4'!$F$23:$I$23,'[3]4'!$F$25:$I$25,'[3]4'!$F$27:$I$31,'[3]4'!$K$14:$N$20,'[3]4'!$K$23:$N$23,'[3]4'!$K$25:$N$25,'[3]4'!$K$27:$N$31,'[3]4'!$P$14:$S$20,'[3]4'!$P$23:$S$23</definedName>
    <definedName name="P1_SCOPE_4_PRT" localSheetId="8" hidden="1">'[3]4'!$F$23:$I$23,'[3]4'!$F$25:$I$25,'[3]4'!$F$27:$I$31,'[3]4'!$K$14:$N$20,'[3]4'!$K$23:$N$23,'[3]4'!$K$25:$N$25,'[3]4'!$K$27:$N$31,'[3]4'!$P$14:$S$20,'[3]4'!$P$23:$S$23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localSheetId="1" hidden="1">'[3]5'!$F$23:$I$23,'[3]5'!$F$25:$I$25,'[3]5'!$F$27:$I$31,'[3]5'!$K$14:$N$21,'[3]5'!$K$23:$N$23,'[3]5'!$K$25:$N$25,'[3]5'!$K$27:$N$31,'[3]5'!$P$14:$S$21,'[3]5'!$P$23:$S$23</definedName>
    <definedName name="P1_SCOPE_5_PRT" localSheetId="2" hidden="1">'[3]5'!$F$23:$I$23,'[3]5'!$F$25:$I$25,'[3]5'!$F$27:$I$31,'[3]5'!$K$14:$N$21,'[3]5'!$K$23:$N$23,'[3]5'!$K$25:$N$25,'[3]5'!$K$27:$N$31,'[3]5'!$P$14:$S$21,'[3]5'!$P$23:$S$23</definedName>
    <definedName name="P1_SCOPE_5_PRT" localSheetId="3" hidden="1">'[3]5'!$F$23:$I$23,'[3]5'!$F$25:$I$25,'[3]5'!$F$27:$I$31,'[3]5'!$K$14:$N$21,'[3]5'!$K$23:$N$23,'[3]5'!$K$25:$N$25,'[3]5'!$K$27:$N$31,'[3]5'!$P$14:$S$21,'[3]5'!$P$23:$S$23</definedName>
    <definedName name="P1_SCOPE_5_PRT" localSheetId="4" hidden="1">'[3]5'!$F$23:$I$23,'[3]5'!$F$25:$I$25,'[3]5'!$F$27:$I$31,'[3]5'!$K$14:$N$21,'[3]5'!$K$23:$N$23,'[3]5'!$K$25:$N$25,'[3]5'!$K$27:$N$31,'[3]5'!$P$14:$S$21,'[3]5'!$P$23:$S$23</definedName>
    <definedName name="P1_SCOPE_5_PRT" localSheetId="5" hidden="1">'[3]5'!$F$23:$I$23,'[3]5'!$F$25:$I$25,'[3]5'!$F$27:$I$31,'[3]5'!$K$14:$N$21,'[3]5'!$K$23:$N$23,'[3]5'!$K$25:$N$25,'[3]5'!$K$27:$N$31,'[3]5'!$P$14:$S$21,'[3]5'!$P$23:$S$23</definedName>
    <definedName name="P1_SCOPE_5_PRT" localSheetId="6" hidden="1">'[3]5'!$F$23:$I$23,'[3]5'!$F$25:$I$25,'[3]5'!$F$27:$I$31,'[3]5'!$K$14:$N$21,'[3]5'!$K$23:$N$23,'[3]5'!$K$25:$N$25,'[3]5'!$K$27:$N$31,'[3]5'!$P$14:$S$21,'[3]5'!$P$23:$S$23</definedName>
    <definedName name="P1_SCOPE_5_PRT" localSheetId="8" hidden="1">'[3]5'!$F$23:$I$23,'[3]5'!$F$25:$I$25,'[3]5'!$F$27:$I$31,'[3]5'!$K$14:$N$21,'[3]5'!$K$23:$N$23,'[3]5'!$K$25:$N$25,'[3]5'!$K$27:$N$31,'[3]5'!$P$14:$S$21,'[3]5'!$P$23:$S$23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CORR" localSheetId="2" hidden="1">#REF!,#REF!,#REF!,#REF!,#REF!,#REF!,#REF!</definedName>
    <definedName name="P1_SCOPE_CORR" localSheetId="3" hidden="1">#REF!,#REF!,#REF!,#REF!,#REF!,#REF!,#REF!</definedName>
    <definedName name="P1_SCOPE_CORR" localSheetId="4" hidden="1">#REF!,#REF!,#REF!,#REF!,#REF!,#REF!,#REF!</definedName>
    <definedName name="P1_SCOPE_CORR" localSheetId="5" hidden="1">#REF!,#REF!,#REF!,#REF!,#REF!,#REF!,#REF!</definedName>
    <definedName name="P1_SCOPE_CORR" localSheetId="6" hidden="1">#REF!,#REF!,#REF!,#REF!,#REF!,#REF!,#REF!</definedName>
    <definedName name="P1_SCOPE_CORR" localSheetId="8" hidden="1">#REF!,#REF!,#REF!,#REF!,#REF!,#REF!,#REF!</definedName>
    <definedName name="P1_SCOPE_CORR" hidden="1">#REF!,#REF!,#REF!,#REF!,#REF!,#REF!,#REF!</definedName>
    <definedName name="P1_SCOPE_DOP" localSheetId="2" hidden="1">[7]Регионы!#REF!,[7]Регионы!#REF!,[7]Регионы!#REF!,[7]Регионы!#REF!,[7]Регионы!#REF!,[7]Регионы!#REF!</definedName>
    <definedName name="P1_SCOPE_DOP" localSheetId="3" hidden="1">[7]Регионы!#REF!,[7]Регионы!#REF!,[7]Регионы!#REF!,[7]Регионы!#REF!,[7]Регионы!#REF!,[7]Регионы!#REF!</definedName>
    <definedName name="P1_SCOPE_DOP" localSheetId="4" hidden="1">[7]Регионы!#REF!,[7]Регионы!#REF!,[7]Регионы!#REF!,[7]Регионы!#REF!,[7]Регионы!#REF!,[7]Регионы!#REF!</definedName>
    <definedName name="P1_SCOPE_DOP" localSheetId="5" hidden="1">[7]Регионы!#REF!,[7]Регионы!#REF!,[7]Регионы!#REF!,[7]Регионы!#REF!,[7]Регионы!#REF!,[7]Регионы!#REF!</definedName>
    <definedName name="P1_SCOPE_DOP" localSheetId="6" hidden="1">[7]Регионы!#REF!,[7]Регионы!#REF!,[7]Регионы!#REF!,[7]Регионы!#REF!,[7]Регионы!#REF!,[7]Регионы!#REF!</definedName>
    <definedName name="P1_SCOPE_DOP" localSheetId="8" hidden="1">[7]Регионы!#REF!,[7]Регионы!#REF!,[7]Регионы!#REF!,[7]Регионы!#REF!,[7]Регионы!#REF!,[7]Регионы!#REF!</definedName>
    <definedName name="P1_SCOPE_DOP" hidden="1">[7]Регионы!#REF!,[7]Регионы!#REF!,[7]Регионы!#REF!,[7]Регионы!#REF!,[7]Регионы!#REF!,[7]Регионы!#REF!</definedName>
    <definedName name="P1_SCOPE_F1_PRT" localSheetId="1" hidden="1">'[3]Ф-1 (для АО-энерго)'!$D$74:$E$84,'[3]Ф-1 (для АО-энерго)'!$D$71:$E$72,'[3]Ф-1 (для АО-энерго)'!$D$66:$E$69,'[3]Ф-1 (для АО-энерго)'!$D$61:$E$64</definedName>
    <definedName name="P1_SCOPE_F1_PRT" localSheetId="2" hidden="1">'[3]Ф-1 (для АО-энерго)'!$D$74:$E$84,'[3]Ф-1 (для АО-энерго)'!$D$71:$E$72,'[3]Ф-1 (для АО-энерго)'!$D$66:$E$69,'[3]Ф-1 (для АО-энерго)'!$D$61:$E$64</definedName>
    <definedName name="P1_SCOPE_F1_PRT" localSheetId="3" hidden="1">'[3]Ф-1 (для АО-энерго)'!$D$74:$E$84,'[3]Ф-1 (для АО-энерго)'!$D$71:$E$72,'[3]Ф-1 (для АО-энерго)'!$D$66:$E$69,'[3]Ф-1 (для АО-энерго)'!$D$61:$E$64</definedName>
    <definedName name="P1_SCOPE_F1_PRT" localSheetId="4" hidden="1">'[3]Ф-1 (для АО-энерго)'!$D$74:$E$84,'[3]Ф-1 (для АО-энерго)'!$D$71:$E$72,'[3]Ф-1 (для АО-энерго)'!$D$66:$E$69,'[3]Ф-1 (для АО-энерго)'!$D$61:$E$64</definedName>
    <definedName name="P1_SCOPE_F1_PRT" localSheetId="5" hidden="1">'[3]Ф-1 (для АО-энерго)'!$D$74:$E$84,'[3]Ф-1 (для АО-энерго)'!$D$71:$E$72,'[3]Ф-1 (для АО-энерго)'!$D$66:$E$69,'[3]Ф-1 (для АО-энерго)'!$D$61:$E$64</definedName>
    <definedName name="P1_SCOPE_F1_PRT" localSheetId="6" hidden="1">'[3]Ф-1 (для АО-энерго)'!$D$74:$E$84,'[3]Ф-1 (для АО-энерго)'!$D$71:$E$72,'[3]Ф-1 (для АО-энерго)'!$D$66:$E$69,'[3]Ф-1 (для АО-энерго)'!$D$61:$E$64</definedName>
    <definedName name="P1_SCOPE_F1_PRT" localSheetId="8" hidden="1">'[3]Ф-1 (для АО-энерго)'!$D$74:$E$84,'[3]Ф-1 (для АО-энерго)'!$D$71:$E$72,'[3]Ф-1 (для АО-энерго)'!$D$66:$E$69,'[3]Ф-1 (для АО-энерго)'!$D$61:$E$64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localSheetId="1" hidden="1">'[3]Ф-2 (для АО-энерго)'!$G$56,'[3]Ф-2 (для АО-энерго)'!$E$55:$E$56,'[3]Ф-2 (для АО-энерго)'!$F$55:$G$55,'[3]Ф-2 (для АО-энерго)'!$D$55</definedName>
    <definedName name="P1_SCOPE_F2_PRT" localSheetId="2" hidden="1">'[3]Ф-2 (для АО-энерго)'!$G$56,'[3]Ф-2 (для АО-энерго)'!$E$55:$E$56,'[3]Ф-2 (для АО-энерго)'!$F$55:$G$55,'[3]Ф-2 (для АО-энерго)'!$D$55</definedName>
    <definedName name="P1_SCOPE_F2_PRT" localSheetId="3" hidden="1">'[3]Ф-2 (для АО-энерго)'!$G$56,'[3]Ф-2 (для АО-энерго)'!$E$55:$E$56,'[3]Ф-2 (для АО-энерго)'!$F$55:$G$55,'[3]Ф-2 (для АО-энерго)'!$D$55</definedName>
    <definedName name="P1_SCOPE_F2_PRT" localSheetId="4" hidden="1">'[3]Ф-2 (для АО-энерго)'!$G$56,'[3]Ф-2 (для АО-энерго)'!$E$55:$E$56,'[3]Ф-2 (для АО-энерго)'!$F$55:$G$55,'[3]Ф-2 (для АО-энерго)'!$D$55</definedName>
    <definedName name="P1_SCOPE_F2_PRT" localSheetId="5" hidden="1">'[3]Ф-2 (для АО-энерго)'!$G$56,'[3]Ф-2 (для АО-энерго)'!$E$55:$E$56,'[3]Ф-2 (для АО-энерго)'!$F$55:$G$55,'[3]Ф-2 (для АО-энерго)'!$D$55</definedName>
    <definedName name="P1_SCOPE_F2_PRT" localSheetId="6" hidden="1">'[3]Ф-2 (для АО-энерго)'!$G$56,'[3]Ф-2 (для АО-энерго)'!$E$55:$E$56,'[3]Ф-2 (для АО-энерго)'!$F$55:$G$55,'[3]Ф-2 (для АО-энерго)'!$D$55</definedName>
    <definedName name="P1_SCOPE_F2_PRT" localSheetId="8" hidden="1">'[3]Ф-2 (для АО-энерго)'!$G$56,'[3]Ф-2 (для АО-энерго)'!$E$55:$E$56,'[3]Ф-2 (для АО-энерго)'!$F$55:$G$55,'[3]Ф-2 (для АО-энерго)'!$D$55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4" hidden="1">#REF!,#REF!,#REF!,#REF!,#REF!,#REF!</definedName>
    <definedName name="P1_SCOPE_FLOAD" localSheetId="5" hidden="1">#REF!,#REF!,#REF!,#REF!,#REF!,#REF!</definedName>
    <definedName name="P1_SCOPE_FLOAD" localSheetId="6" hidden="1">#REF!,#REF!,#REF!,#REF!,#REF!,#REF!</definedName>
    <definedName name="P1_SCOPE_FLOAD" localSheetId="8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4" hidden="1">#REF!,#REF!,#REF!,#REF!,#REF!,#REF!</definedName>
    <definedName name="P1_SCOPE_FRML" localSheetId="5" hidden="1">#REF!,#REF!,#REF!,#REF!,#REF!,#REF!</definedName>
    <definedName name="P1_SCOPE_FRML" localSheetId="6" hidden="1">#REF!,#REF!,#REF!,#REF!,#REF!,#REF!</definedName>
    <definedName name="P1_SCOPE_FRML" localSheetId="8" hidden="1">#REF!,#REF!,#REF!,#REF!,#REF!,#REF!</definedName>
    <definedName name="P1_SCOPE_FRML" hidden="1">#REF!,#REF!,#REF!,#REF!,#REF!,#REF!</definedName>
    <definedName name="P1_SCOPE_FST7" localSheetId="2" hidden="1">#REF!,#REF!,#REF!,#REF!,#REF!,#REF!</definedName>
    <definedName name="P1_SCOPE_FST7" localSheetId="3" hidden="1">#REF!,#REF!,#REF!,#REF!,#REF!,#REF!</definedName>
    <definedName name="P1_SCOPE_FST7" localSheetId="4" hidden="1">#REF!,#REF!,#REF!,#REF!,#REF!,#REF!</definedName>
    <definedName name="P1_SCOPE_FST7" localSheetId="5" hidden="1">#REF!,#REF!,#REF!,#REF!,#REF!,#REF!</definedName>
    <definedName name="P1_SCOPE_FST7" localSheetId="6" hidden="1">#REF!,#REF!,#REF!,#REF!,#REF!,#REF!</definedName>
    <definedName name="P1_SCOPE_FST7" localSheetId="8" hidden="1">#REF!,#REF!,#REF!,#REF!,#REF!,#REF!</definedName>
    <definedName name="P1_SCOPE_FST7" hidden="1">#REF!,#REF!,#REF!,#REF!,#REF!,#REF!</definedName>
    <definedName name="P1_SCOPE_FULL_LOAD" localSheetId="2" hidden="1">#REF!,#REF!,#REF!,#REF!,#REF!,#REF!</definedName>
    <definedName name="P1_SCOPE_FULL_LOAD" localSheetId="3" hidden="1">#REF!,#REF!,#REF!,#REF!,#REF!,#REF!</definedName>
    <definedName name="P1_SCOPE_FULL_LOAD" localSheetId="4" hidden="1">#REF!,#REF!,#REF!,#REF!,#REF!,#REF!</definedName>
    <definedName name="P1_SCOPE_FULL_LOAD" localSheetId="5" hidden="1">#REF!,#REF!,#REF!,#REF!,#REF!,#REF!</definedName>
    <definedName name="P1_SCOPE_FULL_LOAD" localSheetId="6" hidden="1">#REF!,#REF!,#REF!,#REF!,#REF!,#REF!</definedName>
    <definedName name="P1_SCOPE_FULL_LOAD" localSheetId="8" hidden="1">#REF!,#REF!,#REF!,#REF!,#REF!,#REF!</definedName>
    <definedName name="P1_SCOPE_FULL_LOAD" hidden="1">#REF!,#REF!,#REF!,#REF!,#REF!,#REF!</definedName>
    <definedName name="P1_SCOPE_IND" localSheetId="2" hidden="1">#REF!,#REF!,#REF!,#REF!,#REF!,#REF!</definedName>
    <definedName name="P1_SCOPE_IND" localSheetId="3" hidden="1">#REF!,#REF!,#REF!,#REF!,#REF!,#REF!</definedName>
    <definedName name="P1_SCOPE_IND" localSheetId="4" hidden="1">#REF!,#REF!,#REF!,#REF!,#REF!,#REF!</definedName>
    <definedName name="P1_SCOPE_IND" localSheetId="5" hidden="1">#REF!,#REF!,#REF!,#REF!,#REF!,#REF!</definedName>
    <definedName name="P1_SCOPE_IND" localSheetId="6" hidden="1">#REF!,#REF!,#REF!,#REF!,#REF!,#REF!</definedName>
    <definedName name="P1_SCOPE_IND" localSheetId="8" hidden="1">#REF!,#REF!,#REF!,#REF!,#REF!,#REF!</definedName>
    <definedName name="P1_SCOPE_IND" hidden="1">#REF!,#REF!,#REF!,#REF!,#REF!,#REF!</definedName>
    <definedName name="P1_SCOPE_IND2" localSheetId="2" hidden="1">#REF!,#REF!,#REF!,#REF!,#REF!</definedName>
    <definedName name="P1_SCOPE_IND2" localSheetId="3" hidden="1">#REF!,#REF!,#REF!,#REF!,#REF!</definedName>
    <definedName name="P1_SCOPE_IND2" localSheetId="4" hidden="1">#REF!,#REF!,#REF!,#REF!,#REF!</definedName>
    <definedName name="P1_SCOPE_IND2" localSheetId="5" hidden="1">#REF!,#REF!,#REF!,#REF!,#REF!</definedName>
    <definedName name="P1_SCOPE_IND2" localSheetId="6" hidden="1">#REF!,#REF!,#REF!,#REF!,#REF!</definedName>
    <definedName name="P1_SCOPE_IND2" localSheetId="8" hidden="1">#REF!,#REF!,#REF!,#REF!,#REF!</definedName>
    <definedName name="P1_SCOPE_IND2" hidden="1">#REF!,#REF!,#REF!,#REF!,#REF!</definedName>
    <definedName name="P1_SCOPE_NOTIND" localSheetId="2" hidden="1">#REF!,#REF!,#REF!,#REF!,#REF!,#REF!</definedName>
    <definedName name="P1_SCOPE_NOTIND" localSheetId="3" hidden="1">#REF!,#REF!,#REF!,#REF!,#REF!,#REF!</definedName>
    <definedName name="P1_SCOPE_NOTIND" localSheetId="4" hidden="1">#REF!,#REF!,#REF!,#REF!,#REF!,#REF!</definedName>
    <definedName name="P1_SCOPE_NOTIND" localSheetId="5" hidden="1">#REF!,#REF!,#REF!,#REF!,#REF!,#REF!</definedName>
    <definedName name="P1_SCOPE_NOTIND" localSheetId="6" hidden="1">#REF!,#REF!,#REF!,#REF!,#REF!,#REF!</definedName>
    <definedName name="P1_SCOPE_NOTIND" localSheetId="8" hidden="1">#REF!,#REF!,#REF!,#REF!,#REF!,#REF!</definedName>
    <definedName name="P1_SCOPE_NOTIND" hidden="1">#REF!,#REF!,#REF!,#REF!,#REF!,#REF!</definedName>
    <definedName name="P1_SCOPE_NotInd2" localSheetId="2" hidden="1">#REF!,#REF!,#REF!,#REF!,#REF!,#REF!,#REF!</definedName>
    <definedName name="P1_SCOPE_NotInd2" localSheetId="3" hidden="1">#REF!,#REF!,#REF!,#REF!,#REF!,#REF!,#REF!</definedName>
    <definedName name="P1_SCOPE_NotInd2" localSheetId="4" hidden="1">#REF!,#REF!,#REF!,#REF!,#REF!,#REF!,#REF!</definedName>
    <definedName name="P1_SCOPE_NotInd2" localSheetId="5" hidden="1">#REF!,#REF!,#REF!,#REF!,#REF!,#REF!,#REF!</definedName>
    <definedName name="P1_SCOPE_NotInd2" localSheetId="6" hidden="1">#REF!,#REF!,#REF!,#REF!,#REF!,#REF!,#REF!</definedName>
    <definedName name="P1_SCOPE_NotInd2" localSheetId="8" hidden="1">#REF!,#REF!,#REF!,#REF!,#REF!,#REF!,#REF!</definedName>
    <definedName name="P1_SCOPE_NotInd2" hidden="1">#REF!,#REF!,#REF!,#REF!,#REF!,#REF!,#REF!</definedName>
    <definedName name="P1_SCOPE_NotInd3" localSheetId="2" hidden="1">#REF!,#REF!,#REF!,#REF!,#REF!,#REF!,#REF!</definedName>
    <definedName name="P1_SCOPE_NotInd3" localSheetId="3" hidden="1">#REF!,#REF!,#REF!,#REF!,#REF!,#REF!,#REF!</definedName>
    <definedName name="P1_SCOPE_NotInd3" localSheetId="4" hidden="1">#REF!,#REF!,#REF!,#REF!,#REF!,#REF!,#REF!</definedName>
    <definedName name="P1_SCOPE_NotInd3" localSheetId="5" hidden="1">#REF!,#REF!,#REF!,#REF!,#REF!,#REF!,#REF!</definedName>
    <definedName name="P1_SCOPE_NotInd3" localSheetId="6" hidden="1">#REF!,#REF!,#REF!,#REF!,#REF!,#REF!,#REF!</definedName>
    <definedName name="P1_SCOPE_NotInd3" localSheetId="8" hidden="1">#REF!,#REF!,#REF!,#REF!,#REF!,#REF!,#REF!</definedName>
    <definedName name="P1_SCOPE_NotInd3" hidden="1">#REF!,#REF!,#REF!,#REF!,#REF!,#REF!,#REF!</definedName>
    <definedName name="P1_SCOPE_NotInt" localSheetId="2" hidden="1">#REF!,#REF!,#REF!,#REF!,#REF!,#REF!</definedName>
    <definedName name="P1_SCOPE_NotInt" localSheetId="3" hidden="1">#REF!,#REF!,#REF!,#REF!,#REF!,#REF!</definedName>
    <definedName name="P1_SCOPE_NotInt" localSheetId="4" hidden="1">#REF!,#REF!,#REF!,#REF!,#REF!,#REF!</definedName>
    <definedName name="P1_SCOPE_NotInt" localSheetId="5" hidden="1">#REF!,#REF!,#REF!,#REF!,#REF!,#REF!</definedName>
    <definedName name="P1_SCOPE_NotInt" localSheetId="6" hidden="1">#REF!,#REF!,#REF!,#REF!,#REF!,#REF!</definedName>
    <definedName name="P1_SCOPE_NotInt" localSheetId="8" hidden="1">#REF!,#REF!,#REF!,#REF!,#REF!,#REF!</definedName>
    <definedName name="P1_SCOPE_NotInt" hidden="1">#REF!,#REF!,#REF!,#REF!,#REF!,#REF!</definedName>
    <definedName name="P1_SCOPE_PER_PRT" localSheetId="1" hidden="1">[3]перекрестка!$H$15:$H$19,[3]перекрестка!$H$21:$H$25,[3]перекрестка!$J$14:$J$25,[3]перекрестка!$K$15:$K$19,[3]перекрестка!$K$21:$K$25</definedName>
    <definedName name="P1_SCOPE_PER_PRT" localSheetId="2" hidden="1">[3]перекрестка!$H$15:$H$19,[3]перекрестка!$H$21:$H$25,[3]перекрестка!$J$14:$J$25,[3]перекрестка!$K$15:$K$19,[3]перекрестка!$K$21:$K$25</definedName>
    <definedName name="P1_SCOPE_PER_PRT" localSheetId="3" hidden="1">[3]перекрестка!$H$15:$H$19,[3]перекрестка!$H$21:$H$25,[3]перекрестка!$J$14:$J$25,[3]перекрестка!$K$15:$K$19,[3]перекрестка!$K$21:$K$25</definedName>
    <definedName name="P1_SCOPE_PER_PRT" localSheetId="4" hidden="1">[3]перекрестка!$H$15:$H$19,[3]перекрестка!$H$21:$H$25,[3]перекрестка!$J$14:$J$25,[3]перекрестка!$K$15:$K$19,[3]перекрестка!$K$21:$K$25</definedName>
    <definedName name="P1_SCOPE_PER_PRT" localSheetId="5" hidden="1">[3]перекрестка!$H$15:$H$19,[3]перекрестка!$H$21:$H$25,[3]перекрестка!$J$14:$J$25,[3]перекрестка!$K$15:$K$19,[3]перекрестка!$K$21:$K$25</definedName>
    <definedName name="P1_SCOPE_PER_PRT" localSheetId="6" hidden="1">[3]перекрестка!$H$15:$H$19,[3]перекрестка!$H$21:$H$25,[3]перекрестка!$J$14:$J$25,[3]перекрестка!$K$15:$K$19,[3]перекрестка!$K$21:$K$25</definedName>
    <definedName name="P1_SCOPE_PER_PRT" localSheetId="8" hidden="1">[3]перекрестка!$H$15:$H$19,[3]перекрестка!$H$21:$H$25,[3]перекрестка!$J$14:$J$25,[3]перекрестка!$K$15:$K$19,[3]перекрестка!$K$21:$K$25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AVE2" localSheetId="2" hidden="1">#REF!,#REF!,#REF!,#REF!,#REF!,#REF!,#REF!</definedName>
    <definedName name="P1_SCOPE_SAVE2" localSheetId="3" hidden="1">#REF!,#REF!,#REF!,#REF!,#REF!,#REF!,#REF!</definedName>
    <definedName name="P1_SCOPE_SAVE2" localSheetId="4" hidden="1">#REF!,#REF!,#REF!,#REF!,#REF!,#REF!,#REF!</definedName>
    <definedName name="P1_SCOPE_SAVE2" localSheetId="5" hidden="1">#REF!,#REF!,#REF!,#REF!,#REF!,#REF!,#REF!</definedName>
    <definedName name="P1_SCOPE_SAVE2" localSheetId="6" hidden="1">#REF!,#REF!,#REF!,#REF!,#REF!,#REF!,#REF!</definedName>
    <definedName name="P1_SCOPE_SAVE2" localSheetId="8" hidden="1">#REF!,#REF!,#REF!,#REF!,#REF!,#REF!,#REF!</definedName>
    <definedName name="P1_SCOPE_SAVE2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4" hidden="1">#REF!,#REF!,#REF!,#REF!,#REF!,#REF!,#REF!</definedName>
    <definedName name="P1_SCOPE_SV_LD" localSheetId="5" hidden="1">#REF!,#REF!,#REF!,#REF!,#REF!,#REF!,#REF!</definedName>
    <definedName name="P1_SCOPE_SV_LD" localSheetId="6" hidden="1">#REF!,#REF!,#REF!,#REF!,#REF!,#REF!,#REF!</definedName>
    <definedName name="P1_SCOPE_SV_LD" localSheetId="8" hidden="1">#REF!,#REF!,#REF!,#REF!,#REF!,#REF!,#REF!</definedName>
    <definedName name="P1_SCOPE_SV_LD" hidden="1">#REF!,#REF!,#REF!,#REF!,#REF!,#REF!,#REF!</definedName>
    <definedName name="P1_SCOPE_SV_LD1" localSheetId="1" hidden="1">[3]свод!$E$70:$M$79,[3]свод!$E$81:$M$81,[3]свод!$E$83:$M$88,[3]свод!$E$90:$M$90,[3]свод!$E$92:$M$96,[3]свод!$E$98:$M$98,[3]свод!$E$101:$M$102</definedName>
    <definedName name="P1_SCOPE_SV_LD1" localSheetId="2" hidden="1">[3]свод!$E$70:$M$79,[3]свод!$E$81:$M$81,[3]свод!$E$83:$M$88,[3]свод!$E$90:$M$90,[3]свод!$E$92:$M$96,[3]свод!$E$98:$M$98,[3]свод!$E$101:$M$102</definedName>
    <definedName name="P1_SCOPE_SV_LD1" localSheetId="3" hidden="1">[3]свод!$E$70:$M$79,[3]свод!$E$81:$M$81,[3]свод!$E$83:$M$88,[3]свод!$E$90:$M$90,[3]свод!$E$92:$M$96,[3]свод!$E$98:$M$98,[3]свод!$E$101:$M$102</definedName>
    <definedName name="P1_SCOPE_SV_LD1" localSheetId="4" hidden="1">[3]свод!$E$70:$M$79,[3]свод!$E$81:$M$81,[3]свод!$E$83:$M$88,[3]свод!$E$90:$M$90,[3]свод!$E$92:$M$96,[3]свод!$E$98:$M$98,[3]свод!$E$101:$M$102</definedName>
    <definedName name="P1_SCOPE_SV_LD1" localSheetId="5" hidden="1">[3]свод!$E$70:$M$79,[3]свод!$E$81:$M$81,[3]свод!$E$83:$M$88,[3]свод!$E$90:$M$90,[3]свод!$E$92:$M$96,[3]свод!$E$98:$M$98,[3]свод!$E$101:$M$102</definedName>
    <definedName name="P1_SCOPE_SV_LD1" localSheetId="6" hidden="1">[3]свод!$E$70:$M$79,[3]свод!$E$81:$M$81,[3]свод!$E$83:$M$88,[3]свод!$E$90:$M$90,[3]свод!$E$92:$M$96,[3]свод!$E$98:$M$98,[3]свод!$E$101:$M$102</definedName>
    <definedName name="P1_SCOPE_SV_LD1" localSheetId="8" hidden="1">[3]свод!$E$70:$M$79,[3]свод!$E$81:$M$81,[3]свод!$E$83:$M$88,[3]свод!$E$90:$M$90,[3]свод!$E$92:$M$96,[3]свод!$E$98:$M$98,[3]свод!$E$101:$M$102</definedName>
    <definedName name="P1_SCOPE_SV_LD1" hidden="1">[4]свод!$E$70:$M$79,[4]свод!$E$81:$M$81,[4]свод!$E$83:$M$88,[4]свод!$E$90:$M$90,[4]свод!$E$92:$M$96,[4]свод!$E$98:$M$98,[4]свод!$E$101:$M$102</definedName>
    <definedName name="P1_SCOPE_SV_PRT" localSheetId="1" hidden="1">[3]свод!$E$18:$I$19,[3]свод!$E$23:$H$26,[3]свод!$E$28:$I$29,[3]свод!$E$32:$I$36,[3]свод!$E$38:$I$40,[3]свод!$E$42:$I$53,[3]свод!$E$55:$I$56</definedName>
    <definedName name="P1_SCOPE_SV_PRT" localSheetId="2" hidden="1">[3]свод!$E$18:$I$19,[3]свод!$E$23:$H$26,[3]свод!$E$28:$I$29,[3]свод!$E$32:$I$36,[3]свод!$E$38:$I$40,[3]свод!$E$42:$I$53,[3]свод!$E$55:$I$56</definedName>
    <definedName name="P1_SCOPE_SV_PRT" localSheetId="3" hidden="1">[3]свод!$E$18:$I$19,[3]свод!$E$23:$H$26,[3]свод!$E$28:$I$29,[3]свод!$E$32:$I$36,[3]свод!$E$38:$I$40,[3]свод!$E$42:$I$53,[3]свод!$E$55:$I$56</definedName>
    <definedName name="P1_SCOPE_SV_PRT" localSheetId="4" hidden="1">[3]свод!$E$18:$I$19,[3]свод!$E$23:$H$26,[3]свод!$E$28:$I$29,[3]свод!$E$32:$I$36,[3]свод!$E$38:$I$40,[3]свод!$E$42:$I$53,[3]свод!$E$55:$I$56</definedName>
    <definedName name="P1_SCOPE_SV_PRT" localSheetId="5" hidden="1">[3]свод!$E$18:$I$19,[3]свод!$E$23:$H$26,[3]свод!$E$28:$I$29,[3]свод!$E$32:$I$36,[3]свод!$E$38:$I$40,[3]свод!$E$42:$I$53,[3]свод!$E$55:$I$56</definedName>
    <definedName name="P1_SCOPE_SV_PRT" localSheetId="6" hidden="1">[3]свод!$E$18:$I$19,[3]свод!$E$23:$H$26,[3]свод!$E$28:$I$29,[3]свод!$E$32:$I$36,[3]свод!$E$38:$I$40,[3]свод!$E$42:$I$53,[3]свод!$E$55:$I$56</definedName>
    <definedName name="P1_SCOPE_SV_PRT" localSheetId="8" hidden="1">[3]свод!$E$18:$I$19,[3]свод!$E$23:$H$26,[3]свод!$E$28:$I$29,[3]свод!$E$32:$I$36,[3]свод!$E$38:$I$40,[3]свод!$E$42:$I$53,[3]свод!$E$55:$I$56</definedName>
    <definedName name="P1_SCOPE_SV_PRT" hidden="1">[4]свод!$E$18:$I$19,[4]свод!$E$23:$H$26,[4]свод!$E$28:$I$29,[4]свод!$E$32:$I$36,[4]свод!$E$38:$I$40,[4]свод!$E$42:$I$53,[4]свод!$E$55:$I$56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4" hidden="1">#REF!,#REF!,#REF!,#REF!,#REF!,#REF!,#REF!</definedName>
    <definedName name="P1_SET_PROT" localSheetId="5" hidden="1">#REF!,#REF!,#REF!,#REF!,#REF!,#REF!,#REF!</definedName>
    <definedName name="P1_SET_PROT" localSheetId="6" hidden="1">#REF!,#REF!,#REF!,#REF!,#REF!,#REF!,#REF!</definedName>
    <definedName name="P1_SET_PROT" localSheetId="8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4" hidden="1">#REF!,#REF!,#REF!,#REF!,#REF!,#REF!,#REF!</definedName>
    <definedName name="P1_SET_PRT" localSheetId="5" hidden="1">#REF!,#REF!,#REF!,#REF!,#REF!,#REF!,#REF!</definedName>
    <definedName name="P1_SET_PRT" localSheetId="6" hidden="1">#REF!,#REF!,#REF!,#REF!,#REF!,#REF!,#REF!</definedName>
    <definedName name="P1_SET_PRT" localSheetId="8" hidden="1">#REF!,#REF!,#REF!,#REF!,#REF!,#REF!,#REF!</definedName>
    <definedName name="P1_SET_PRT" hidden="1">#REF!,#REF!,#REF!,#REF!,#REF!,#REF!,#REF!</definedName>
    <definedName name="P1_T1_Protect" hidden="1">[8]Свод!$J$42:$K$46,[8]Свод!$J$49,[8]Свод!$J$50:$K$54,[8]Свод!$J$55,[8]Свод!$J$56:$K$60,[8]Свод!$J$62:$K$66</definedName>
    <definedName name="P1_T16?axis?R?ДОГОВОР" hidden="1">'[9]16'!$E$76:$M$76,'[9]16'!$E$8:$M$8,'[9]16'!$E$12:$M$12,'[9]16'!$E$52:$M$52,'[9]16'!$E$16:$M$16,'[9]16'!$E$64:$M$64,'[9]16'!$E$84:$M$85,'[9]16'!$E$48:$M$48,'[9]16'!$E$80:$M$80,'[9]16'!$E$72:$M$72,'[9]16'!$E$44:$M$44</definedName>
    <definedName name="P1_T16?axis?R?ДОГОВОР?" hidden="1">'[9]16'!$A$76,'[9]16'!$A$84:$A$85,'[9]16'!$A$72,'[9]16'!$A$80,'[9]16'!$A$68,'[9]16'!$A$64,'[9]16'!$A$60,'[9]16'!$A$56,'[9]16'!$A$52,'[9]16'!$A$48,'[9]16'!$A$44,'[9]16'!$A$40,'[9]16'!$A$36,'[9]16'!$A$32,'[9]16'!$A$28,'[9]16'!$A$24,'[9]16'!$A$20</definedName>
    <definedName name="P1_T16?L1" hidden="1">'[9]16'!$A$74:$M$74,'[9]16'!$A$14:$M$14,'[9]16'!$A$10:$M$10,'[9]16'!$A$50:$M$50,'[9]16'!$A$6:$M$6,'[9]16'!$A$62:$M$62,'[9]16'!$A$78:$M$78,'[9]16'!$A$46:$M$46,'[9]16'!$A$82:$M$82,'[9]16'!$A$70:$M$70,'[9]16'!$A$42:$M$42</definedName>
    <definedName name="P1_T16?L1.x" hidden="1">'[9]16'!$A$76:$M$76,'[9]16'!$A$16:$M$16,'[9]16'!$A$12:$M$12,'[9]16'!$A$52:$M$52,'[9]16'!$A$8:$M$8,'[9]16'!$A$64:$M$64,'[9]16'!$A$80:$M$80,'[9]16'!$A$48:$M$48,'[9]16'!$A$84:$M$85,'[9]16'!$A$72:$M$72,'[9]16'!$A$44:$M$44</definedName>
    <definedName name="P1_T16_Protect" hidden="1">[8]Свод!$G$10:$K$14,[8]Свод!$G$17:$K$17,[8]Свод!$G$20:$K$20,[8]Свод!$G$23:$K$23,[8]Свод!$G$26:$K$26,[8]Свод!$G$29:$K$29,[8]Свод!$G$33:$K$34,[8]Свод!$G$38:$K$40</definedName>
    <definedName name="P1_T18.2_Protect" hidden="1">[8]Свод!$F$12:$J$19,[8]Свод!$F$22:$J$25,[8]Свод!$B$28:$J$30,[8]Свод!$F$32:$J$32,[8]Свод!$B$34:$J$38,[8]Свод!$F$42:$J$47,[8]Свод!$F$54:$J$54</definedName>
    <definedName name="P1_T20_Protection" hidden="1">'[10]20'!$E$4:$H$4,'[10]20'!$E$13:$H$13,'[10]20'!$E$16:$H$17,'[10]20'!$E$19:$H$19,'[10]20'!$J$4:$M$4,'[10]20'!$J$8:$M$11,'[10]20'!$J$13:$M$13,'[10]20'!$J$16:$M$17,'[10]20'!$J$19:$M$19</definedName>
    <definedName name="P1_T4_Protect" hidden="1">[8]Свод!$G$20:$J$20,[8]Свод!$G$22:$J$22,[8]Свод!$G$24:$J$28,[8]Свод!$L$11:$O$17,[8]Свод!$L$20:$O$20,[8]Свод!$L$22:$O$22,[8]Свод!$L$24:$O$28,[8]Свод!$Q$11:$T$17,[8]Свод!$Q$20:$T$20</definedName>
    <definedName name="P1_T6_Protect" hidden="1">[8]Свод!$D$46:$H$55,[8]Свод!$J$46:$N$55,[8]Свод!$D$57:$H$59,[8]Свод!$J$57:$N$59,[8]Свод!$B$10:$B$19,[8]Свод!$D$10:$H$19,[8]Свод!$J$10:$N$19,[8]Свод!$D$21:$H$23,[8]Свод!$J$21:$N$23</definedName>
    <definedName name="P10_SCOPE_FULL_LOAD" localSheetId="2" hidden="1">#REF!,#REF!,#REF!,#REF!,#REF!,#REF!</definedName>
    <definedName name="P10_SCOPE_FULL_LOAD" localSheetId="3" hidden="1">#REF!,#REF!,#REF!,#REF!,#REF!,#REF!</definedName>
    <definedName name="P10_SCOPE_FULL_LOAD" localSheetId="4" hidden="1">#REF!,#REF!,#REF!,#REF!,#REF!,#REF!</definedName>
    <definedName name="P10_SCOPE_FULL_LOAD" localSheetId="5" hidden="1">#REF!,#REF!,#REF!,#REF!,#REF!,#REF!</definedName>
    <definedName name="P10_SCOPE_FULL_LOAD" localSheetId="6" hidden="1">#REF!,#REF!,#REF!,#REF!,#REF!,#REF!</definedName>
    <definedName name="P10_SCOPE_FULL_LOAD" localSheetId="8" hidden="1">#REF!,#REF!,#REF!,#REF!,#REF!,#REF!</definedName>
    <definedName name="P10_SCOPE_FULL_LOAD" hidden="1">#REF!,#REF!,#REF!,#REF!,#REF!,#REF!</definedName>
    <definedName name="P10_T1_Protect" hidden="1">[8]Свод!$F$42:$H$46,[8]Свод!$F$49:$G$49,[8]Свод!$F$50:$H$54,[8]Свод!$F$55:$G$55,[8]Свод!$F$56:$H$60</definedName>
    <definedName name="P11_SCOPE_FULL_LOAD" localSheetId="2" hidden="1">#REF!,#REF!,#REF!,#REF!,#REF!</definedName>
    <definedName name="P11_SCOPE_FULL_LOAD" localSheetId="3" hidden="1">#REF!,#REF!,#REF!,#REF!,#REF!</definedName>
    <definedName name="P11_SCOPE_FULL_LOAD" localSheetId="4" hidden="1">#REF!,#REF!,#REF!,#REF!,#REF!</definedName>
    <definedName name="P11_SCOPE_FULL_LOAD" localSheetId="5" hidden="1">#REF!,#REF!,#REF!,#REF!,#REF!</definedName>
    <definedName name="P11_SCOPE_FULL_LOAD" localSheetId="6" hidden="1">#REF!,#REF!,#REF!,#REF!,#REF!</definedName>
    <definedName name="P11_SCOPE_FULL_LOAD" localSheetId="8" hidden="1">#REF!,#REF!,#REF!,#REF!,#REF!</definedName>
    <definedName name="P11_SCOPE_FULL_LOAD" hidden="1">#REF!,#REF!,#REF!,#REF!,#REF!</definedName>
    <definedName name="P11_T1_Protect" hidden="1">[8]Свод!$F$62:$H$66,[8]Свод!$F$68:$H$72,[8]Свод!$F$74:$H$78,[8]Свод!$F$80:$H$84,[8]Свод!$F$89:$G$89</definedName>
    <definedName name="P12_SCOPE_FULL_LOAD" localSheetId="2" hidden="1">#REF!,#REF!,#REF!,#REF!,#REF!,#REF!</definedName>
    <definedName name="P12_SCOPE_FULL_LOAD" localSheetId="3" hidden="1">#REF!,#REF!,#REF!,#REF!,#REF!,#REF!</definedName>
    <definedName name="P12_SCOPE_FULL_LOAD" localSheetId="4" hidden="1">#REF!,#REF!,#REF!,#REF!,#REF!,#REF!</definedName>
    <definedName name="P12_SCOPE_FULL_LOAD" localSheetId="5" hidden="1">#REF!,#REF!,#REF!,#REF!,#REF!,#REF!</definedName>
    <definedName name="P12_SCOPE_FULL_LOAD" localSheetId="6" hidden="1">#REF!,#REF!,#REF!,#REF!,#REF!,#REF!</definedName>
    <definedName name="P12_SCOPE_FULL_LOAD" localSheetId="8" hidden="1">#REF!,#REF!,#REF!,#REF!,#REF!,#REF!</definedName>
    <definedName name="P12_SCOPE_FULL_LOAD" hidden="1">#REF!,#REF!,#REF!,#REF!,#REF!,#REF!</definedName>
    <definedName name="P12_T1_Protect" hidden="1">[8]Свод!$F$90:$H$94,[8]Свод!$F$95:$G$95,[8]Свод!$F$96:$H$100,[8]Свод!$F$102:$H$106,[8]Свод!$F$108:$H$112</definedName>
    <definedName name="P13_SCOPE_FULL_LOAD" localSheetId="2" hidden="1">#REF!,#REF!,#REF!,#REF!,#REF!,#REF!</definedName>
    <definedName name="P13_SCOPE_FULL_LOAD" localSheetId="3" hidden="1">#REF!,#REF!,#REF!,#REF!,#REF!,#REF!</definedName>
    <definedName name="P13_SCOPE_FULL_LOAD" localSheetId="4" hidden="1">#REF!,#REF!,#REF!,#REF!,#REF!,#REF!</definedName>
    <definedName name="P13_SCOPE_FULL_LOAD" localSheetId="5" hidden="1">#REF!,#REF!,#REF!,#REF!,#REF!,#REF!</definedName>
    <definedName name="P13_SCOPE_FULL_LOAD" localSheetId="6" hidden="1">#REF!,#REF!,#REF!,#REF!,#REF!,#REF!</definedName>
    <definedName name="P13_SCOPE_FULL_LOAD" localSheetId="8" hidden="1">#REF!,#REF!,#REF!,#REF!,#REF!,#REF!</definedName>
    <definedName name="P13_SCOPE_FULL_LOAD" hidden="1">#REF!,#REF!,#REF!,#REF!,#REF!,#REF!</definedName>
    <definedName name="P13_T1_Protect" hidden="1">[8]Свод!$F$114:$H$118,[8]Свод!$F$120:$H$124,[8]Свод!$F$127:$G$127,[8]Свод!$F$128:$H$132,[8]Свод!$F$133:$G$133</definedName>
    <definedName name="P14_SCOPE_FULL_LOAD" localSheetId="2" hidden="1">#REF!,#REF!,#REF!,#REF!,#REF!,#REF!</definedName>
    <definedName name="P14_SCOPE_FULL_LOAD" localSheetId="3" hidden="1">#REF!,#REF!,#REF!,#REF!,#REF!,#REF!</definedName>
    <definedName name="P14_SCOPE_FULL_LOAD" localSheetId="4" hidden="1">#REF!,#REF!,#REF!,#REF!,#REF!,#REF!</definedName>
    <definedName name="P14_SCOPE_FULL_LOAD" localSheetId="5" hidden="1">#REF!,#REF!,#REF!,#REF!,#REF!,#REF!</definedName>
    <definedName name="P14_SCOPE_FULL_LOAD" localSheetId="6" hidden="1">#REF!,#REF!,#REF!,#REF!,#REF!,#REF!</definedName>
    <definedName name="P14_SCOPE_FULL_LOAD" localSheetId="8" hidden="1">#REF!,#REF!,#REF!,#REF!,#REF!,#REF!</definedName>
    <definedName name="P14_SCOPE_FULL_LOAD" hidden="1">#REF!,#REF!,#REF!,#REF!,#REF!,#REF!</definedName>
    <definedName name="P14_T1_Protect" hidden="1">[8]Свод!$F$134:$H$138,[8]Свод!$F$140:$H$144,[8]Свод!$F$146:$H$150,[8]Свод!$F$152:$H$156,[8]Свод!$F$158:$H$162</definedName>
    <definedName name="P15_SCOPE_FULL_LOAD" localSheetId="1" hidden="1">#REF!,#REF!,#REF!,#REF!,#REF!,P1_SCOPE_FULL_LOAD</definedName>
    <definedName name="P15_SCOPE_FULL_LOAD" localSheetId="2" hidden="1">#REF!,#REF!,#REF!,#REF!,#REF!,'Приложение 3'!P1_SCOPE_FULL_LOAD</definedName>
    <definedName name="P15_SCOPE_FULL_LOAD" localSheetId="3" hidden="1">#REF!,#REF!,#REF!,#REF!,#REF!,'Приложение 4'!P1_SCOPE_FULL_LOAD</definedName>
    <definedName name="P15_SCOPE_FULL_LOAD" localSheetId="4" hidden="1">#REF!,#REF!,#REF!,#REF!,#REF!,'Приложение 5'!P1_SCOPE_FULL_LOAD</definedName>
    <definedName name="P15_SCOPE_FULL_LOAD" localSheetId="5" hidden="1">#REF!,#REF!,#REF!,#REF!,#REF!,'Приложение 6'!P1_SCOPE_FULL_LOAD</definedName>
    <definedName name="P15_SCOPE_FULL_LOAD" localSheetId="6" hidden="1">#REF!,#REF!,#REF!,#REF!,#REF!,'Приложение 7'!P1_SCOPE_FULL_LOAD</definedName>
    <definedName name="P15_SCOPE_FULL_LOAD" localSheetId="8" hidden="1">#REF!,#REF!,#REF!,#REF!,#REF!,'Приложение 9'!P1_SCOPE_FULL_LOAD</definedName>
    <definedName name="P15_SCOPE_FULL_LOAD" hidden="1">#REF!,#REF!,#REF!,#REF!,#REF!,P1_SCOPE_FULL_LOAD</definedName>
    <definedName name="P15_T1_Protect" hidden="1">[8]Свод!$J$158:$K$162,[8]Свод!$J$152:$K$156,[8]Свод!$J$146:$K$150,[8]Свод!$J$140:$K$144,[8]Свод!$J$11</definedName>
    <definedName name="P16_SCOPE_FULL_LOAD" localSheetId="1" hidden="1">[11]!P2_SCOPE_FULL_LOAD,[11]!P3_SCOPE_FULL_LOAD,[11]!P4_SCOPE_FULL_LOAD,[11]!P5_SCOPE_FULL_LOAD,[11]!P6_SCOPE_FULL_LOAD,[11]!P7_SCOPE_FULL_LOAD,[11]!P8_SCOPE_FULL_LOAD</definedName>
    <definedName name="P16_SCOPE_FULL_LOAD" localSheetId="2" hidden="1">[11]!P2_SCOPE_FULL_LOAD,[11]!P3_SCOPE_FULL_LOAD,[11]!P4_SCOPE_FULL_LOAD,[11]!P5_SCOPE_FULL_LOAD,[11]!P6_SCOPE_FULL_LOAD,[11]!P7_SCOPE_FULL_LOAD,[11]!P8_SCOPE_FULL_LOAD</definedName>
    <definedName name="P16_SCOPE_FULL_LOAD" localSheetId="3" hidden="1">[11]!P2_SCOPE_FULL_LOAD,[11]!P3_SCOPE_FULL_LOAD,[11]!P4_SCOPE_FULL_LOAD,[11]!P5_SCOPE_FULL_LOAD,[11]!P6_SCOPE_FULL_LOAD,[11]!P7_SCOPE_FULL_LOAD,[11]!P8_SCOPE_FULL_LOAD</definedName>
    <definedName name="P16_SCOPE_FULL_LOAD" localSheetId="4" hidden="1">[11]!P2_SCOPE_FULL_LOAD,[11]!P3_SCOPE_FULL_LOAD,[11]!P4_SCOPE_FULL_LOAD,[11]!P5_SCOPE_FULL_LOAD,[11]!P6_SCOPE_FULL_LOAD,[11]!P7_SCOPE_FULL_LOAD,[11]!P8_SCOPE_FULL_LOAD</definedName>
    <definedName name="P16_SCOPE_FULL_LOAD" localSheetId="5" hidden="1">[11]!P2_SCOPE_FULL_LOAD,[11]!P3_SCOPE_FULL_LOAD,[11]!P4_SCOPE_FULL_LOAD,[11]!P5_SCOPE_FULL_LOAD,[11]!P6_SCOPE_FULL_LOAD,[11]!P7_SCOPE_FULL_LOAD,[11]!P8_SCOPE_FULL_LOAD</definedName>
    <definedName name="P16_SCOPE_FULL_LOAD" localSheetId="6" hidden="1">[11]!P2_SCOPE_FULL_LOAD,[11]!P3_SCOPE_FULL_LOAD,[11]!P4_SCOPE_FULL_LOAD,[11]!P5_SCOPE_FULL_LOAD,[11]!P6_SCOPE_FULL_LOAD,[11]!P7_SCOPE_FULL_LOAD,[11]!P8_SCOPE_FULL_LOAD</definedName>
    <definedName name="P16_SCOPE_FULL_LOAD" localSheetId="8" hidden="1">[11]!P2_SCOPE_FULL_LOAD,[11]!P3_SCOPE_FULL_LOAD,[11]!P4_SCOPE_FULL_LOAD,[11]!P5_SCOPE_FULL_LOAD,[11]!P6_SCOPE_FULL_LOAD,[11]!P7_SCOPE_FULL_LOAD,[11]!P8_SCOPE_FULL_LOAD</definedName>
    <definedName name="P16_SCOPE_FULL_LOAD" hidden="1">[12]!P2_SCOPE_FULL_LOAD,[12]!P3_SCOPE_FULL_LOAD,[12]!P4_SCOPE_FULL_LOAD,[12]!P5_SCOPE_FULL_LOAD,[12]!P6_SCOPE_FULL_LOAD,[12]!P7_SCOPE_FULL_LOAD,[12]!P8_SCOPE_FULL_LOAD</definedName>
    <definedName name="P16_T1_Protect" hidden="1">[8]Свод!$J$12:$K$16,[8]Свод!$J$17,[8]Свод!$J$18:$K$22,[8]Свод!$J$24:$K$28,[8]Свод!$J$30:$K$34,[8]Свод!$F$23:$G$23</definedName>
    <definedName name="P17_SCOPE_FULL_LOAD" localSheetId="1" hidden="1">[11]!P9_SCOPE_FULL_LOAD,P10_SCOPE_FULL_LOAD,P11_SCOPE_FULL_LOAD,P12_SCOPE_FULL_LOAD,P13_SCOPE_FULL_LOAD,P14_SCOPE_FULL_LOAD,'Приложение 2'!P15_SCOPE_FULL_LOAD</definedName>
    <definedName name="P17_SCOPE_FULL_LOAD" localSheetId="2" hidden="1">[11]!P9_SCOPE_FULL_LOAD,'Приложение 3'!P10_SCOPE_FULL_LOAD,'Приложение 3'!P11_SCOPE_FULL_LOAD,'Приложение 3'!P12_SCOPE_FULL_LOAD,'Приложение 3'!P13_SCOPE_FULL_LOAD,'Приложение 3'!P14_SCOPE_FULL_LOAD,'Приложение 3'!P15_SCOPE_FULL_LOAD</definedName>
    <definedName name="P17_SCOPE_FULL_LOAD" localSheetId="3" hidden="1">[11]!P9_SCOPE_FULL_LOAD,'Приложение 4'!P10_SCOPE_FULL_LOAD,'Приложение 4'!P11_SCOPE_FULL_LOAD,'Приложение 4'!P12_SCOPE_FULL_LOAD,'Приложение 4'!P13_SCOPE_FULL_LOAD,'Приложение 4'!P14_SCOPE_FULL_LOAD,'Приложение 4'!P15_SCOPE_FULL_LOAD</definedName>
    <definedName name="P17_SCOPE_FULL_LOAD" localSheetId="4" hidden="1">[11]!P9_SCOPE_FULL_LOAD,'Приложение 5'!P10_SCOPE_FULL_LOAD,'Приложение 5'!P11_SCOPE_FULL_LOAD,'Приложение 5'!P12_SCOPE_FULL_LOAD,'Приложение 5'!P13_SCOPE_FULL_LOAD,'Приложение 5'!P14_SCOPE_FULL_LOAD,'Приложение 5'!P15_SCOPE_FULL_LOAD</definedName>
    <definedName name="P17_SCOPE_FULL_LOAD" localSheetId="5" hidden="1">[11]!P9_SCOPE_FULL_LOAD,'Приложение 6'!P10_SCOPE_FULL_LOAD,'Приложение 6'!P11_SCOPE_FULL_LOAD,'Приложение 6'!P12_SCOPE_FULL_LOAD,'Приложение 6'!P13_SCOPE_FULL_LOAD,'Приложение 6'!P14_SCOPE_FULL_LOAD,'Приложение 6'!P15_SCOPE_FULL_LOAD</definedName>
    <definedName name="P17_SCOPE_FULL_LOAD" localSheetId="6" hidden="1">[11]!P9_SCOPE_FULL_LOAD,'Приложение 7'!P10_SCOPE_FULL_LOAD,'Приложение 7'!P11_SCOPE_FULL_LOAD,'Приложение 7'!P12_SCOPE_FULL_LOAD,'Приложение 7'!P13_SCOPE_FULL_LOAD,'Приложение 7'!P14_SCOPE_FULL_LOAD,'Приложение 7'!P15_SCOPE_FULL_LOAD</definedName>
    <definedName name="P17_SCOPE_FULL_LOAD" localSheetId="8" hidden="1">[11]!P9_SCOPE_FULL_LOAD,'Приложение 9'!P10_SCOPE_FULL_LOAD,'Приложение 9'!P11_SCOPE_FULL_LOAD,'Приложение 9'!P12_SCOPE_FULL_LOAD,'Приложение 9'!P13_SCOPE_FULL_LOAD,'Приложение 9'!P14_SCOPE_FULL_LOAD,'Приложение 9'!P15_SCOPE_FULL_LOAD</definedName>
    <definedName name="P17_SCOPE_FULL_LOAD" hidden="1">[12]!P9_SCOPE_FULL_LOAD,P10_SCOPE_FULL_LOAD,P11_SCOPE_FULL_LOAD,P12_SCOPE_FULL_LOAD,P13_SCOPE_FULL_LOAD,P14_SCOPE_FULL_LOAD,P15_SCOPE_FULL_LOAD</definedName>
    <definedName name="P17_T1_Protect" hidden="1">[8]Свод!$F$29:$G$29,[8]Свод!$F$61:$G$61,[8]Свод!$F$67:$G$67,[8]Свод!$F$101:$G$101,[8]Свод!$F$107:$G$107</definedName>
    <definedName name="P18_T1_Protect" localSheetId="1" hidden="1">[8]Свод!$F$139:$G$139,[8]Свод!$F$145:$G$145,[8]Свод!$J$36:$K$40,P1_T1_Protect,[13]!_xlnm.Print_Area,_xlnm.Print_Area,P4_T1_Protect</definedName>
    <definedName name="P18_T1_Protect" localSheetId="2" hidden="1">[8]Свод!$F$139:$G$139,[8]Свод!$F$145:$G$145,[8]Свод!$J$36:$K$40,P1_T1_Protect,[0]!_xlnm.Print_Area,_xlnm.Print_Area,P4_T1_Protect</definedName>
    <definedName name="P18_T1_Protect" localSheetId="3" hidden="1">[8]Свод!$F$139:$G$139,[8]Свод!$F$145:$G$145,[8]Свод!$J$36:$K$40,P1_T1_Protect,[13]!_xlnm.Print_Area,_xlnm.Print_Area,P4_T1_Protect</definedName>
    <definedName name="P18_T1_Protect" localSheetId="4" hidden="1">[8]Свод!$F$139:$G$139,[8]Свод!$F$145:$G$145,[8]Свод!$J$36:$K$40,P1_T1_Protect,'Приложение 5'!_xlnm.Print_Area,_xlnm.Print_Area,P4_T1_Protect</definedName>
    <definedName name="P18_T1_Protect" localSheetId="5" hidden="1">[8]Свод!$F$139:$G$139,[8]Свод!$F$145:$G$145,[8]Свод!$J$36:$K$40,P1_T1_Protect,[13]!_xlnm.Print_Area,_xlnm.Print_Area,P4_T1_Protect</definedName>
    <definedName name="P18_T1_Protect" localSheetId="6" hidden="1">[8]Свод!$F$139:$G$139,[8]Свод!$F$145:$G$145,[8]Свод!$J$36:$K$40,P1_T1_Protect,[13]!_xlnm.Print_Area,_xlnm.Print_Area,P4_T1_Protect</definedName>
    <definedName name="P18_T1_Protect" localSheetId="8" hidden="1">[8]Свод!$F$139:$G$139,[8]Свод!$F$145:$G$145,[8]Свод!$J$36:$K$40,P1_T1_Protect,P2_T1_Protect,P3_T1_Protect,P4_T1_Protect</definedName>
    <definedName name="P18_T1_Protect" hidden="1">[8]Свод!$F$139:$G$139,[8]Свод!$F$145:$G$145,[8]Свод!$J$36:$K$40,P1_T1_Protect,[13]!_xlnm.Print_Area,_xlnm.Print_Area,P4_T1_Protect</definedName>
    <definedName name="P19_T1_Protect" localSheetId="1" hidden="1">_xlnm.Print_Area,_xlnm.Print_Area,_xlnm.Print_Area,_xlnm.Print_Titles,_xlnm.Print_Titles,P10_T1_Protect,P11_T1_Protect,P12_T1_Protect,P13_T1_Protect,P14_T1_Protect</definedName>
    <definedName name="P19_T1_Protect" localSheetId="2" hidden="1">_xlnm.Print_Area,_xlnm.Print_Area,_xlnm.Print_Area,_xlnm.Print_Titles,_xlnm.Print_Titles,P10_T1_Protect,P11_T1_Protect,P12_T1_Protect,P13_T1_Protect,P14_T1_Protect</definedName>
    <definedName name="P19_T1_Protect" localSheetId="3" hidden="1">_xlnm.Print_Area,_xlnm.Print_Area,_xlnm.Print_Area,_xlnm.Print_Titles,_xlnm.Print_Titles,P10_T1_Protect,P11_T1_Protect,P12_T1_Protect,P13_T1_Protect,P14_T1_Protect</definedName>
    <definedName name="P19_T1_Protect" localSheetId="4" hidden="1">_xlnm.Print_Area,_xlnm.Print_Area,_xlnm.Print_Area,_xlnm.Print_Titles,_xlnm.Print_Titles,P10_T1_Protect,P11_T1_Protect,P12_T1_Protect,P13_T1_Protect,P14_T1_Protect</definedName>
    <definedName name="P19_T1_Protect" localSheetId="5" hidden="1">_xlnm.Print_Area,_xlnm.Print_Area,_xlnm.Print_Area,_xlnm.Print_Titles,_xlnm.Print_Titles,P10_T1_Protect,P11_T1_Protect,P12_T1_Protect,P13_T1_Protect,P14_T1_Protect</definedName>
    <definedName name="P19_T1_Protect" localSheetId="6" hidden="1">_xlnm.Print_Area,_xlnm.Print_Area,_xlnm.Print_Area,_xlnm.Print_Titles,_xlnm.Print_Titles,P10_T1_Protect,P11_T1_Protect,P12_T1_Protect,P13_T1_Protect,P14_T1_Protect</definedName>
    <definedName name="P19_T1_Protect" localSheetId="8" hidden="1">P5_T1_Protect,P6_T1_Protect,P7_T1_Protect,P8_T1_Protect,P9_T1_Protect,P10_T1_Protect,P11_T1_Protect,P12_T1_Protect,P13_T1_Protect,P14_T1_Protect</definedName>
    <definedName name="P19_T1_Protect" hidden="1">_xlnm.Print_Area,_xlnm.Print_Area,_xlnm.Print_Area,_xlnm.Print_Titles,_xlnm.Print_Titles,P10_T1_Protect,P11_T1_Protect,P12_T1_Protect,P13_T1_Protect,P14_T1_Protect</definedName>
    <definedName name="P2_dip" hidden="1">[2]FST5!$G$100:$G$116,[2]FST5!$G$118:$G$123,[2]FST5!$G$125:$G$126,[2]FST5!$G$128:$G$131,[2]FST5!$G$133,[2]FST5!$G$135:$G$139,[2]FST5!$G$141</definedName>
    <definedName name="P2_SC_CLR" localSheetId="2" hidden="1">#REF!,#REF!,#REF!,#REF!,#REF!</definedName>
    <definedName name="P2_SC_CLR" localSheetId="3" hidden="1">#REF!,#REF!,#REF!,#REF!,#REF!</definedName>
    <definedName name="P2_SC_CLR" localSheetId="4" hidden="1">#REF!,#REF!,#REF!,#REF!,#REF!</definedName>
    <definedName name="P2_SC_CLR" localSheetId="5" hidden="1">#REF!,#REF!,#REF!,#REF!,#REF!</definedName>
    <definedName name="P2_SC_CLR" localSheetId="6" hidden="1">#REF!,#REF!,#REF!,#REF!,#REF!</definedName>
    <definedName name="P2_SC_CLR" localSheetId="8" hidden="1">#REF!,#REF!,#REF!,#REF!,#REF!</definedName>
    <definedName name="P2_SC_CLR" hidden="1">#REF!,#REF!,#REF!,#REF!,#REF!</definedName>
    <definedName name="P2_SC22" localSheetId="2" hidden="1">#REF!,#REF!,#REF!,#REF!,#REF!,#REF!,#REF!</definedName>
    <definedName name="P2_SC22" localSheetId="3" hidden="1">#REF!,#REF!,#REF!,#REF!,#REF!,#REF!,#REF!</definedName>
    <definedName name="P2_SC22" localSheetId="4" hidden="1">#REF!,#REF!,#REF!,#REF!,#REF!,#REF!,#REF!</definedName>
    <definedName name="P2_SC22" localSheetId="5" hidden="1">#REF!,#REF!,#REF!,#REF!,#REF!,#REF!,#REF!</definedName>
    <definedName name="P2_SC22" localSheetId="6" hidden="1">#REF!,#REF!,#REF!,#REF!,#REF!,#REF!,#REF!</definedName>
    <definedName name="P2_SC22" localSheetId="8" hidden="1">#REF!,#REF!,#REF!,#REF!,#REF!,#REF!,#REF!</definedName>
    <definedName name="P2_SC22" hidden="1">#REF!,#REF!,#REF!,#REF!,#REF!,#REF!,#REF!</definedName>
    <definedName name="P2_SCOPE_16_PRT" localSheetId="1" hidden="1">'[3]16'!$E$38:$I$38,'[3]16'!$E$41:$I$41,'[3]16'!$E$45:$I$47,'[3]16'!$E$49:$I$49,'[3]16'!$E$53:$I$54,'[3]16'!$E$56:$I$57,'[3]16'!$E$59:$I$59,'[3]16'!$E$9:$I$13</definedName>
    <definedName name="P2_SCOPE_16_PRT" localSheetId="2" hidden="1">'[3]16'!$E$38:$I$38,'[3]16'!$E$41:$I$41,'[3]16'!$E$45:$I$47,'[3]16'!$E$49:$I$49,'[3]16'!$E$53:$I$54,'[3]16'!$E$56:$I$57,'[3]16'!$E$59:$I$59,'[3]16'!$E$9:$I$13</definedName>
    <definedName name="P2_SCOPE_16_PRT" localSheetId="3" hidden="1">'[3]16'!$E$38:$I$38,'[3]16'!$E$41:$I$41,'[3]16'!$E$45:$I$47,'[3]16'!$E$49:$I$49,'[3]16'!$E$53:$I$54,'[3]16'!$E$56:$I$57,'[3]16'!$E$59:$I$59,'[3]16'!$E$9:$I$13</definedName>
    <definedName name="P2_SCOPE_16_PRT" localSheetId="4" hidden="1">'[3]16'!$E$38:$I$38,'[3]16'!$E$41:$I$41,'[3]16'!$E$45:$I$47,'[3]16'!$E$49:$I$49,'[3]16'!$E$53:$I$54,'[3]16'!$E$56:$I$57,'[3]16'!$E$59:$I$59,'[3]16'!$E$9:$I$13</definedName>
    <definedName name="P2_SCOPE_16_PRT" localSheetId="5" hidden="1">'[3]16'!$E$38:$I$38,'[3]16'!$E$41:$I$41,'[3]16'!$E$45:$I$47,'[3]16'!$E$49:$I$49,'[3]16'!$E$53:$I$54,'[3]16'!$E$56:$I$57,'[3]16'!$E$59:$I$59,'[3]16'!$E$9:$I$13</definedName>
    <definedName name="P2_SCOPE_16_PRT" localSheetId="6" hidden="1">'[3]16'!$E$38:$I$38,'[3]16'!$E$41:$I$41,'[3]16'!$E$45:$I$47,'[3]16'!$E$49:$I$49,'[3]16'!$E$53:$I$54,'[3]16'!$E$56:$I$57,'[3]16'!$E$59:$I$59,'[3]16'!$E$9:$I$13</definedName>
    <definedName name="P2_SCOPE_16_PRT" localSheetId="8" hidden="1">'[3]16'!$E$38:$I$38,'[3]16'!$E$41:$I$41,'[3]16'!$E$45:$I$47,'[3]16'!$E$49:$I$49,'[3]16'!$E$53:$I$54,'[3]16'!$E$56:$I$57,'[3]16'!$E$59:$I$59,'[3]16'!$E$9:$I$13</definedName>
    <definedName name="P2_SCOPE_16_PRT" hidden="1">'[4]16'!$E$38:$I$38,'[4]16'!$E$41:$I$41,'[4]16'!$E$45:$I$47,'[4]16'!$E$49:$I$49,'[4]16'!$E$53:$I$54,'[4]16'!$E$56:$I$57,'[4]16'!$E$59:$I$59,'[4]16'!$E$9:$I$13</definedName>
    <definedName name="P2_SCOPE_4_PRT" localSheetId="1" hidden="1">'[3]4'!$P$25:$S$25,'[3]4'!$P$27:$S$31,'[3]4'!$U$14:$X$20,'[3]4'!$U$23:$X$23,'[3]4'!$U$25:$X$25,'[3]4'!$U$27:$X$31,'[3]4'!$Z$14:$AC$20,'[3]4'!$Z$23:$AC$23,'[3]4'!$Z$25:$AC$25</definedName>
    <definedName name="P2_SCOPE_4_PRT" localSheetId="2" hidden="1">'[3]4'!$P$25:$S$25,'[3]4'!$P$27:$S$31,'[3]4'!$U$14:$X$20,'[3]4'!$U$23:$X$23,'[3]4'!$U$25:$X$25,'[3]4'!$U$27:$X$31,'[3]4'!$Z$14:$AC$20,'[3]4'!$Z$23:$AC$23,'[3]4'!$Z$25:$AC$25</definedName>
    <definedName name="P2_SCOPE_4_PRT" localSheetId="3" hidden="1">'[3]4'!$P$25:$S$25,'[3]4'!$P$27:$S$31,'[3]4'!$U$14:$X$20,'[3]4'!$U$23:$X$23,'[3]4'!$U$25:$X$25,'[3]4'!$U$27:$X$31,'[3]4'!$Z$14:$AC$20,'[3]4'!$Z$23:$AC$23,'[3]4'!$Z$25:$AC$25</definedName>
    <definedName name="P2_SCOPE_4_PRT" localSheetId="4" hidden="1">'[3]4'!$P$25:$S$25,'[3]4'!$P$27:$S$31,'[3]4'!$U$14:$X$20,'[3]4'!$U$23:$X$23,'[3]4'!$U$25:$X$25,'[3]4'!$U$27:$X$31,'[3]4'!$Z$14:$AC$20,'[3]4'!$Z$23:$AC$23,'[3]4'!$Z$25:$AC$25</definedName>
    <definedName name="P2_SCOPE_4_PRT" localSheetId="5" hidden="1">'[3]4'!$P$25:$S$25,'[3]4'!$P$27:$S$31,'[3]4'!$U$14:$X$20,'[3]4'!$U$23:$X$23,'[3]4'!$U$25:$X$25,'[3]4'!$U$27:$X$31,'[3]4'!$Z$14:$AC$20,'[3]4'!$Z$23:$AC$23,'[3]4'!$Z$25:$AC$25</definedName>
    <definedName name="P2_SCOPE_4_PRT" localSheetId="6" hidden="1">'[3]4'!$P$25:$S$25,'[3]4'!$P$27:$S$31,'[3]4'!$U$14:$X$20,'[3]4'!$U$23:$X$23,'[3]4'!$U$25:$X$25,'[3]4'!$U$27:$X$31,'[3]4'!$Z$14:$AC$20,'[3]4'!$Z$23:$AC$23,'[3]4'!$Z$25:$AC$25</definedName>
    <definedName name="P2_SCOPE_4_PRT" localSheetId="8" hidden="1">'[3]4'!$P$25:$S$25,'[3]4'!$P$27:$S$31,'[3]4'!$U$14:$X$20,'[3]4'!$U$23:$X$23,'[3]4'!$U$25:$X$25,'[3]4'!$U$27:$X$31,'[3]4'!$Z$14:$AC$20,'[3]4'!$Z$23:$AC$23,'[3]4'!$Z$25:$AC$25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localSheetId="1" hidden="1">'[3]5'!$P$25:$S$25,'[3]5'!$P$27:$S$31,'[3]5'!$U$14:$X$21,'[3]5'!$U$23:$X$23,'[3]5'!$U$25:$X$25,'[3]5'!$U$27:$X$31,'[3]5'!$Z$14:$AC$21,'[3]5'!$Z$23:$AC$23,'[3]5'!$Z$25:$AC$25</definedName>
    <definedName name="P2_SCOPE_5_PRT" localSheetId="2" hidden="1">'[3]5'!$P$25:$S$25,'[3]5'!$P$27:$S$31,'[3]5'!$U$14:$X$21,'[3]5'!$U$23:$X$23,'[3]5'!$U$25:$X$25,'[3]5'!$U$27:$X$31,'[3]5'!$Z$14:$AC$21,'[3]5'!$Z$23:$AC$23,'[3]5'!$Z$25:$AC$25</definedName>
    <definedName name="P2_SCOPE_5_PRT" localSheetId="3" hidden="1">'[3]5'!$P$25:$S$25,'[3]5'!$P$27:$S$31,'[3]5'!$U$14:$X$21,'[3]5'!$U$23:$X$23,'[3]5'!$U$25:$X$25,'[3]5'!$U$27:$X$31,'[3]5'!$Z$14:$AC$21,'[3]5'!$Z$23:$AC$23,'[3]5'!$Z$25:$AC$25</definedName>
    <definedName name="P2_SCOPE_5_PRT" localSheetId="4" hidden="1">'[3]5'!$P$25:$S$25,'[3]5'!$P$27:$S$31,'[3]5'!$U$14:$X$21,'[3]5'!$U$23:$X$23,'[3]5'!$U$25:$X$25,'[3]5'!$U$27:$X$31,'[3]5'!$Z$14:$AC$21,'[3]5'!$Z$23:$AC$23,'[3]5'!$Z$25:$AC$25</definedName>
    <definedName name="P2_SCOPE_5_PRT" localSheetId="5" hidden="1">'[3]5'!$P$25:$S$25,'[3]5'!$P$27:$S$31,'[3]5'!$U$14:$X$21,'[3]5'!$U$23:$X$23,'[3]5'!$U$25:$X$25,'[3]5'!$U$27:$X$31,'[3]5'!$Z$14:$AC$21,'[3]5'!$Z$23:$AC$23,'[3]5'!$Z$25:$AC$25</definedName>
    <definedName name="P2_SCOPE_5_PRT" localSheetId="6" hidden="1">'[3]5'!$P$25:$S$25,'[3]5'!$P$27:$S$31,'[3]5'!$U$14:$X$21,'[3]5'!$U$23:$X$23,'[3]5'!$U$25:$X$25,'[3]5'!$U$27:$X$31,'[3]5'!$Z$14:$AC$21,'[3]5'!$Z$23:$AC$23,'[3]5'!$Z$25:$AC$25</definedName>
    <definedName name="P2_SCOPE_5_PRT" localSheetId="8" hidden="1">'[3]5'!$P$25:$S$25,'[3]5'!$P$27:$S$31,'[3]5'!$U$14:$X$21,'[3]5'!$U$23:$X$23,'[3]5'!$U$25:$X$25,'[3]5'!$U$27:$X$31,'[3]5'!$Z$14:$AC$21,'[3]5'!$Z$23:$AC$23,'[3]5'!$Z$25:$AC$25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CORR" localSheetId="2" hidden="1">#REF!,#REF!,#REF!,#REF!,#REF!,#REF!,#REF!,#REF!</definedName>
    <definedName name="P2_SCOPE_CORR" localSheetId="3" hidden="1">#REF!,#REF!,#REF!,#REF!,#REF!,#REF!,#REF!,#REF!</definedName>
    <definedName name="P2_SCOPE_CORR" localSheetId="4" hidden="1">#REF!,#REF!,#REF!,#REF!,#REF!,#REF!,#REF!,#REF!</definedName>
    <definedName name="P2_SCOPE_CORR" localSheetId="5" hidden="1">#REF!,#REF!,#REF!,#REF!,#REF!,#REF!,#REF!,#REF!</definedName>
    <definedName name="P2_SCOPE_CORR" localSheetId="6" hidden="1">#REF!,#REF!,#REF!,#REF!,#REF!,#REF!,#REF!,#REF!</definedName>
    <definedName name="P2_SCOPE_CORR" localSheetId="8" hidden="1">#REF!,#REF!,#REF!,#REF!,#REF!,#REF!,#REF!,#REF!</definedName>
    <definedName name="P2_SCOPE_CORR" hidden="1">#REF!,#REF!,#REF!,#REF!,#REF!,#REF!,#REF!,#REF!</definedName>
    <definedName name="P2_SCOPE_F1_PRT" localSheetId="1" hidden="1">'[3]Ф-1 (для АО-энерго)'!$D$56:$E$59,'[3]Ф-1 (для АО-энерго)'!$D$34:$E$50,'[3]Ф-1 (для АО-энерго)'!$D$32:$E$32,'[3]Ф-1 (для АО-энерго)'!$D$23:$E$30</definedName>
    <definedName name="P2_SCOPE_F1_PRT" localSheetId="2" hidden="1">'[3]Ф-1 (для АО-энерго)'!$D$56:$E$59,'[3]Ф-1 (для АО-энерго)'!$D$34:$E$50,'[3]Ф-1 (для АО-энерго)'!$D$32:$E$32,'[3]Ф-1 (для АО-энерго)'!$D$23:$E$30</definedName>
    <definedName name="P2_SCOPE_F1_PRT" localSheetId="3" hidden="1">'[3]Ф-1 (для АО-энерго)'!$D$56:$E$59,'[3]Ф-1 (для АО-энерго)'!$D$34:$E$50,'[3]Ф-1 (для АО-энерго)'!$D$32:$E$32,'[3]Ф-1 (для АО-энерго)'!$D$23:$E$30</definedName>
    <definedName name="P2_SCOPE_F1_PRT" localSheetId="4" hidden="1">'[3]Ф-1 (для АО-энерго)'!$D$56:$E$59,'[3]Ф-1 (для АО-энерго)'!$D$34:$E$50,'[3]Ф-1 (для АО-энерго)'!$D$32:$E$32,'[3]Ф-1 (для АО-энерго)'!$D$23:$E$30</definedName>
    <definedName name="P2_SCOPE_F1_PRT" localSheetId="5" hidden="1">'[3]Ф-1 (для АО-энерго)'!$D$56:$E$59,'[3]Ф-1 (для АО-энерго)'!$D$34:$E$50,'[3]Ф-1 (для АО-энерго)'!$D$32:$E$32,'[3]Ф-1 (для АО-энерго)'!$D$23:$E$30</definedName>
    <definedName name="P2_SCOPE_F1_PRT" localSheetId="6" hidden="1">'[3]Ф-1 (для АО-энерго)'!$D$56:$E$59,'[3]Ф-1 (для АО-энерго)'!$D$34:$E$50,'[3]Ф-1 (для АО-энерго)'!$D$32:$E$32,'[3]Ф-1 (для АО-энерго)'!$D$23:$E$30</definedName>
    <definedName name="P2_SCOPE_F1_PRT" localSheetId="8" hidden="1">'[3]Ф-1 (для АО-энерго)'!$D$56:$E$59,'[3]Ф-1 (для АО-энерго)'!$D$34:$E$50,'[3]Ф-1 (для АО-энерго)'!$D$32:$E$32,'[3]Ф-1 (для АО-энерго)'!$D$23:$E$30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localSheetId="1" hidden="1">'[3]Ф-2 (для АО-энерго)'!$D$52:$G$54,'[3]Ф-2 (для АО-энерго)'!$C$21:$E$42,'[3]Ф-2 (для АО-энерго)'!$A$12:$E$12,'[3]Ф-2 (для АО-энерго)'!$C$8:$E$11</definedName>
    <definedName name="P2_SCOPE_F2_PRT" localSheetId="2" hidden="1">'[3]Ф-2 (для АО-энерго)'!$D$52:$G$54,'[3]Ф-2 (для АО-энерго)'!$C$21:$E$42,'[3]Ф-2 (для АО-энерго)'!$A$12:$E$12,'[3]Ф-2 (для АО-энерго)'!$C$8:$E$11</definedName>
    <definedName name="P2_SCOPE_F2_PRT" localSheetId="3" hidden="1">'[3]Ф-2 (для АО-энерго)'!$D$52:$G$54,'[3]Ф-2 (для АО-энерго)'!$C$21:$E$42,'[3]Ф-2 (для АО-энерго)'!$A$12:$E$12,'[3]Ф-2 (для АО-энерго)'!$C$8:$E$11</definedName>
    <definedName name="P2_SCOPE_F2_PRT" localSheetId="4" hidden="1">'[3]Ф-2 (для АО-энерго)'!$D$52:$G$54,'[3]Ф-2 (для АО-энерго)'!$C$21:$E$42,'[3]Ф-2 (для АО-энерго)'!$A$12:$E$12,'[3]Ф-2 (для АО-энерго)'!$C$8:$E$11</definedName>
    <definedName name="P2_SCOPE_F2_PRT" localSheetId="5" hidden="1">'[3]Ф-2 (для АО-энерго)'!$D$52:$G$54,'[3]Ф-2 (для АО-энерго)'!$C$21:$E$42,'[3]Ф-2 (для АО-энерго)'!$A$12:$E$12,'[3]Ф-2 (для АО-энерго)'!$C$8:$E$11</definedName>
    <definedName name="P2_SCOPE_F2_PRT" localSheetId="6" hidden="1">'[3]Ф-2 (для АО-энерго)'!$D$52:$G$54,'[3]Ф-2 (для АО-энерго)'!$C$21:$E$42,'[3]Ф-2 (для АО-энерго)'!$A$12:$E$12,'[3]Ф-2 (для АО-энерго)'!$C$8:$E$11</definedName>
    <definedName name="P2_SCOPE_F2_PRT" localSheetId="8" hidden="1">'[3]Ф-2 (для АО-энерго)'!$D$52:$G$54,'[3]Ф-2 (для АО-энерго)'!$C$21:$E$42,'[3]Ф-2 (для АО-энерго)'!$A$12:$E$12,'[3]Ф-2 (для АО-энерго)'!$C$8:$E$11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FULL_LOAD" localSheetId="2" hidden="1">#REF!,#REF!,#REF!,#REF!,#REF!,#REF!</definedName>
    <definedName name="P2_SCOPE_FULL_LOAD" localSheetId="3" hidden="1">#REF!,#REF!,#REF!,#REF!,#REF!,#REF!</definedName>
    <definedName name="P2_SCOPE_FULL_LOAD" localSheetId="4" hidden="1">#REF!,#REF!,#REF!,#REF!,#REF!,#REF!</definedName>
    <definedName name="P2_SCOPE_FULL_LOAD" localSheetId="5" hidden="1">#REF!,#REF!,#REF!,#REF!,#REF!,#REF!</definedName>
    <definedName name="P2_SCOPE_FULL_LOAD" localSheetId="6" hidden="1">#REF!,#REF!,#REF!,#REF!,#REF!,#REF!</definedName>
    <definedName name="P2_SCOPE_FULL_LOAD" localSheetId="8" hidden="1">#REF!,#REF!,#REF!,#REF!,#REF!,#REF!</definedName>
    <definedName name="P2_SCOPE_FULL_LOAD" hidden="1">#REF!,#REF!,#REF!,#REF!,#REF!,#REF!</definedName>
    <definedName name="P2_SCOPE_IND" localSheetId="2" hidden="1">#REF!,#REF!,#REF!,#REF!,#REF!,#REF!</definedName>
    <definedName name="P2_SCOPE_IND" localSheetId="3" hidden="1">#REF!,#REF!,#REF!,#REF!,#REF!,#REF!</definedName>
    <definedName name="P2_SCOPE_IND" localSheetId="4" hidden="1">#REF!,#REF!,#REF!,#REF!,#REF!,#REF!</definedName>
    <definedName name="P2_SCOPE_IND" localSheetId="5" hidden="1">#REF!,#REF!,#REF!,#REF!,#REF!,#REF!</definedName>
    <definedName name="P2_SCOPE_IND" localSheetId="6" hidden="1">#REF!,#REF!,#REF!,#REF!,#REF!,#REF!</definedName>
    <definedName name="P2_SCOPE_IND" localSheetId="8" hidden="1">#REF!,#REF!,#REF!,#REF!,#REF!,#REF!</definedName>
    <definedName name="P2_SCOPE_IND" hidden="1">#REF!,#REF!,#REF!,#REF!,#REF!,#REF!</definedName>
    <definedName name="P2_SCOPE_IND2" localSheetId="2" hidden="1">#REF!,#REF!,#REF!,#REF!,#REF!</definedName>
    <definedName name="P2_SCOPE_IND2" localSheetId="3" hidden="1">#REF!,#REF!,#REF!,#REF!,#REF!</definedName>
    <definedName name="P2_SCOPE_IND2" localSheetId="4" hidden="1">#REF!,#REF!,#REF!,#REF!,#REF!</definedName>
    <definedName name="P2_SCOPE_IND2" localSheetId="5" hidden="1">#REF!,#REF!,#REF!,#REF!,#REF!</definedName>
    <definedName name="P2_SCOPE_IND2" localSheetId="6" hidden="1">#REF!,#REF!,#REF!,#REF!,#REF!</definedName>
    <definedName name="P2_SCOPE_IND2" localSheetId="8" hidden="1">#REF!,#REF!,#REF!,#REF!,#REF!</definedName>
    <definedName name="P2_SCOPE_IND2" hidden="1">#REF!,#REF!,#REF!,#REF!,#REF!</definedName>
    <definedName name="P2_SCOPE_NOTIND" localSheetId="2" hidden="1">#REF!,#REF!,#REF!,#REF!,#REF!,#REF!,#REF!</definedName>
    <definedName name="P2_SCOPE_NOTIND" localSheetId="3" hidden="1">#REF!,#REF!,#REF!,#REF!,#REF!,#REF!,#REF!</definedName>
    <definedName name="P2_SCOPE_NOTIND" localSheetId="4" hidden="1">#REF!,#REF!,#REF!,#REF!,#REF!,#REF!,#REF!</definedName>
    <definedName name="P2_SCOPE_NOTIND" localSheetId="5" hidden="1">#REF!,#REF!,#REF!,#REF!,#REF!,#REF!,#REF!</definedName>
    <definedName name="P2_SCOPE_NOTIND" localSheetId="6" hidden="1">#REF!,#REF!,#REF!,#REF!,#REF!,#REF!,#REF!</definedName>
    <definedName name="P2_SCOPE_NOTIND" localSheetId="8" hidden="1">#REF!,#REF!,#REF!,#REF!,#REF!,#REF!,#REF!</definedName>
    <definedName name="P2_SCOPE_NOTIND" hidden="1">#REF!,#REF!,#REF!,#REF!,#REF!,#REF!,#REF!</definedName>
    <definedName name="P2_SCOPE_NotInd2" localSheetId="2" hidden="1">#REF!,#REF!,#REF!,#REF!,#REF!,#REF!</definedName>
    <definedName name="P2_SCOPE_NotInd2" localSheetId="3" hidden="1">#REF!,#REF!,#REF!,#REF!,#REF!,#REF!</definedName>
    <definedName name="P2_SCOPE_NotInd2" localSheetId="4" hidden="1">#REF!,#REF!,#REF!,#REF!,#REF!,#REF!</definedName>
    <definedName name="P2_SCOPE_NotInd2" localSheetId="5" hidden="1">#REF!,#REF!,#REF!,#REF!,#REF!,#REF!</definedName>
    <definedName name="P2_SCOPE_NotInd2" localSheetId="6" hidden="1">#REF!,#REF!,#REF!,#REF!,#REF!,#REF!</definedName>
    <definedName name="P2_SCOPE_NotInd2" localSheetId="8" hidden="1">#REF!,#REF!,#REF!,#REF!,#REF!,#REF!</definedName>
    <definedName name="P2_SCOPE_NotInd2" hidden="1">#REF!,#REF!,#REF!,#REF!,#REF!,#REF!</definedName>
    <definedName name="P2_SCOPE_NotInd3" localSheetId="2" hidden="1">#REF!,#REF!,#REF!,#REF!,#REF!,#REF!,#REF!</definedName>
    <definedName name="P2_SCOPE_NotInd3" localSheetId="3" hidden="1">#REF!,#REF!,#REF!,#REF!,#REF!,#REF!,#REF!</definedName>
    <definedName name="P2_SCOPE_NotInd3" localSheetId="4" hidden="1">#REF!,#REF!,#REF!,#REF!,#REF!,#REF!,#REF!</definedName>
    <definedName name="P2_SCOPE_NotInd3" localSheetId="5" hidden="1">#REF!,#REF!,#REF!,#REF!,#REF!,#REF!,#REF!</definedName>
    <definedName name="P2_SCOPE_NotInd3" localSheetId="6" hidden="1">#REF!,#REF!,#REF!,#REF!,#REF!,#REF!,#REF!</definedName>
    <definedName name="P2_SCOPE_NotInd3" localSheetId="8" hidden="1">#REF!,#REF!,#REF!,#REF!,#REF!,#REF!,#REF!</definedName>
    <definedName name="P2_SCOPE_NotInd3" hidden="1">#REF!,#REF!,#REF!,#REF!,#REF!,#REF!,#REF!</definedName>
    <definedName name="P2_SCOPE_NotInt" localSheetId="2" hidden="1">#REF!,#REF!,#REF!,#REF!,#REF!,#REF!,#REF!</definedName>
    <definedName name="P2_SCOPE_NotInt" localSheetId="3" hidden="1">#REF!,#REF!,#REF!,#REF!,#REF!,#REF!,#REF!</definedName>
    <definedName name="P2_SCOPE_NotInt" localSheetId="4" hidden="1">#REF!,#REF!,#REF!,#REF!,#REF!,#REF!,#REF!</definedName>
    <definedName name="P2_SCOPE_NotInt" localSheetId="5" hidden="1">#REF!,#REF!,#REF!,#REF!,#REF!,#REF!,#REF!</definedName>
    <definedName name="P2_SCOPE_NotInt" localSheetId="6" hidden="1">#REF!,#REF!,#REF!,#REF!,#REF!,#REF!,#REF!</definedName>
    <definedName name="P2_SCOPE_NotInt" localSheetId="8" hidden="1">#REF!,#REF!,#REF!,#REF!,#REF!,#REF!,#REF!</definedName>
    <definedName name="P2_SCOPE_NotInt" hidden="1">#REF!,#REF!,#REF!,#REF!,#REF!,#REF!,#REF!</definedName>
    <definedName name="P2_SCOPE_PER_PRT" localSheetId="1" hidden="1">[3]перекрестка!$N$14:$N$25,[3]перекрестка!$N$27:$N$31,[3]перекрестка!$J$27:$K$31,[3]перекрестка!$F$27:$H$31,[3]перекрестка!$F$33:$H$37</definedName>
    <definedName name="P2_SCOPE_PER_PRT" localSheetId="2" hidden="1">[3]перекрестка!$N$14:$N$25,[3]перекрестка!$N$27:$N$31,[3]перекрестка!$J$27:$K$31,[3]перекрестка!$F$27:$H$31,[3]перекрестка!$F$33:$H$37</definedName>
    <definedName name="P2_SCOPE_PER_PRT" localSheetId="3" hidden="1">[3]перекрестка!$N$14:$N$25,[3]перекрестка!$N$27:$N$31,[3]перекрестка!$J$27:$K$31,[3]перекрестка!$F$27:$H$31,[3]перекрестка!$F$33:$H$37</definedName>
    <definedName name="P2_SCOPE_PER_PRT" localSheetId="4" hidden="1">[3]перекрестка!$N$14:$N$25,[3]перекрестка!$N$27:$N$31,[3]перекрестка!$J$27:$K$31,[3]перекрестка!$F$27:$H$31,[3]перекрестка!$F$33:$H$37</definedName>
    <definedName name="P2_SCOPE_PER_PRT" localSheetId="5" hidden="1">[3]перекрестка!$N$14:$N$25,[3]перекрестка!$N$27:$N$31,[3]перекрестка!$J$27:$K$31,[3]перекрестка!$F$27:$H$31,[3]перекрестка!$F$33:$H$37</definedName>
    <definedName name="P2_SCOPE_PER_PRT" localSheetId="6" hidden="1">[3]перекрестка!$N$14:$N$25,[3]перекрестка!$N$27:$N$31,[3]перекрестка!$J$27:$K$31,[3]перекрестка!$F$27:$H$31,[3]перекрестка!$F$33:$H$37</definedName>
    <definedName name="P2_SCOPE_PER_PRT" localSheetId="8" hidden="1">[3]перекрестка!$N$14:$N$25,[3]перекрестка!$N$27:$N$31,[3]перекрестка!$J$27:$K$31,[3]перекрестка!$F$27:$H$31,[3]перекрестка!$F$33:$H$37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SAVE2" localSheetId="2" hidden="1">#REF!,#REF!,#REF!,#REF!,#REF!,#REF!</definedName>
    <definedName name="P2_SCOPE_SAVE2" localSheetId="3" hidden="1">#REF!,#REF!,#REF!,#REF!,#REF!,#REF!</definedName>
    <definedName name="P2_SCOPE_SAVE2" localSheetId="4" hidden="1">#REF!,#REF!,#REF!,#REF!,#REF!,#REF!</definedName>
    <definedName name="P2_SCOPE_SAVE2" localSheetId="5" hidden="1">#REF!,#REF!,#REF!,#REF!,#REF!,#REF!</definedName>
    <definedName name="P2_SCOPE_SAVE2" localSheetId="6" hidden="1">#REF!,#REF!,#REF!,#REF!,#REF!,#REF!</definedName>
    <definedName name="P2_SCOPE_SAVE2" localSheetId="8" hidden="1">#REF!,#REF!,#REF!,#REF!,#REF!,#REF!</definedName>
    <definedName name="P2_SCOPE_SAVE2" hidden="1">#REF!,#REF!,#REF!,#REF!,#REF!,#REF!</definedName>
    <definedName name="P2_SCOPE_SV_PRT" localSheetId="1" hidden="1">[3]свод!$E$58:$I$63,[3]свод!$E$72:$I$79,[3]свод!$E$81:$I$81,[3]свод!$E$85:$H$88,[3]свод!$E$90:$I$90,[3]свод!$E$107:$I$112,[3]свод!$E$114:$I$117</definedName>
    <definedName name="P2_SCOPE_SV_PRT" localSheetId="2" hidden="1">[3]свод!$E$58:$I$63,[3]свод!$E$72:$I$79,[3]свод!$E$81:$I$81,[3]свод!$E$85:$H$88,[3]свод!$E$90:$I$90,[3]свод!$E$107:$I$112,[3]свод!$E$114:$I$117</definedName>
    <definedName name="P2_SCOPE_SV_PRT" localSheetId="3" hidden="1">[3]свод!$E$58:$I$63,[3]свод!$E$72:$I$79,[3]свод!$E$81:$I$81,[3]свод!$E$85:$H$88,[3]свод!$E$90:$I$90,[3]свод!$E$107:$I$112,[3]свод!$E$114:$I$117</definedName>
    <definedName name="P2_SCOPE_SV_PRT" localSheetId="4" hidden="1">[3]свод!$E$58:$I$63,[3]свод!$E$72:$I$79,[3]свод!$E$81:$I$81,[3]свод!$E$85:$H$88,[3]свод!$E$90:$I$90,[3]свод!$E$107:$I$112,[3]свод!$E$114:$I$117</definedName>
    <definedName name="P2_SCOPE_SV_PRT" localSheetId="5" hidden="1">[3]свод!$E$58:$I$63,[3]свод!$E$72:$I$79,[3]свод!$E$81:$I$81,[3]свод!$E$85:$H$88,[3]свод!$E$90:$I$90,[3]свод!$E$107:$I$112,[3]свод!$E$114:$I$117</definedName>
    <definedName name="P2_SCOPE_SV_PRT" localSheetId="6" hidden="1">[3]свод!$E$58:$I$63,[3]свод!$E$72:$I$79,[3]свод!$E$81:$I$81,[3]свод!$E$85:$H$88,[3]свод!$E$90:$I$90,[3]свод!$E$107:$I$112,[3]свод!$E$114:$I$117</definedName>
    <definedName name="P2_SCOPE_SV_PRT" localSheetId="8" hidden="1">[3]свод!$E$58:$I$63,[3]свод!$E$72:$I$79,[3]свод!$E$81:$I$81,[3]свод!$E$85:$H$88,[3]свод!$E$90:$I$90,[3]свод!$E$107:$I$112,[3]свод!$E$114:$I$117</definedName>
    <definedName name="P2_SCOPE_SV_PRT" hidden="1">[4]свод!$E$58:$I$63,[4]свод!$E$72:$I$79,[4]свод!$E$81:$I$81,[4]свод!$E$85:$H$88,[4]свод!$E$90:$I$90,[4]свод!$E$107:$I$112,[4]свод!$E$114:$I$117</definedName>
    <definedName name="P2_T1_Protect" hidden="1">[8]Свод!$J$68:$K$72,[8]Свод!$J$74:$K$78,[8]Свод!$J$80:$K$84,[8]Свод!$J$89,[8]Свод!$J$90:$K$94,[8]Свод!$J$95</definedName>
    <definedName name="P2_T4_Protect" hidden="1">[8]Свод!$Q$22:$T$22,[8]Свод!$Q$24:$T$28,[8]Свод!$V$24:$Y$28,[8]Свод!$V$22:$Y$22,[8]Свод!$V$20:$Y$20,[8]Свод!$V$11:$Y$17,[8]Свод!$AA$11:$AD$17,[8]Свод!$AA$20:$AD$20,[8]Свод!$AA$22:$AD$22</definedName>
    <definedName name="P3_dip" hidden="1">[2]FST5!$G$143:$G$145,[2]FST5!$G$214:$G$217,[2]FST5!$G$219:$G$224,[2]FST5!$G$226,[2]FST5!$G$228,[2]FST5!$G$230,[2]FST5!$G$232,[2]FST5!$G$197:$G$212</definedName>
    <definedName name="P3_SC22" localSheetId="2" hidden="1">#REF!,#REF!,#REF!,#REF!,#REF!,#REF!</definedName>
    <definedName name="P3_SC22" localSheetId="3" hidden="1">#REF!,#REF!,#REF!,#REF!,#REF!,#REF!</definedName>
    <definedName name="P3_SC22" localSheetId="4" hidden="1">#REF!,#REF!,#REF!,#REF!,#REF!,#REF!</definedName>
    <definedName name="P3_SC22" localSheetId="5" hidden="1">#REF!,#REF!,#REF!,#REF!,#REF!,#REF!</definedName>
    <definedName name="P3_SC22" localSheetId="6" hidden="1">#REF!,#REF!,#REF!,#REF!,#REF!,#REF!</definedName>
    <definedName name="P3_SC22" localSheetId="8" hidden="1">#REF!,#REF!,#REF!,#REF!,#REF!,#REF!</definedName>
    <definedName name="P3_SC22" hidden="1">#REF!,#REF!,#REF!,#REF!,#REF!,#REF!</definedName>
    <definedName name="P3_SCOPE_F1_PRT" localSheetId="1" hidden="1">'[3]Ф-1 (для АО-энерго)'!$E$16:$E$17,'[3]Ф-1 (для АО-энерго)'!$C$4:$D$4,'[3]Ф-1 (для АО-энерго)'!$C$7:$E$10,'[3]Ф-1 (для АО-энерго)'!$A$11:$E$11</definedName>
    <definedName name="P3_SCOPE_F1_PRT" localSheetId="2" hidden="1">'[3]Ф-1 (для АО-энерго)'!$E$16:$E$17,'[3]Ф-1 (для АО-энерго)'!$C$4:$D$4,'[3]Ф-1 (для АО-энерго)'!$C$7:$E$10,'[3]Ф-1 (для АО-энерго)'!$A$11:$E$11</definedName>
    <definedName name="P3_SCOPE_F1_PRT" localSheetId="3" hidden="1">'[3]Ф-1 (для АО-энерго)'!$E$16:$E$17,'[3]Ф-1 (для АО-энерго)'!$C$4:$D$4,'[3]Ф-1 (для АО-энерго)'!$C$7:$E$10,'[3]Ф-1 (для АО-энерго)'!$A$11:$E$11</definedName>
    <definedName name="P3_SCOPE_F1_PRT" localSheetId="4" hidden="1">'[3]Ф-1 (для АО-энерго)'!$E$16:$E$17,'[3]Ф-1 (для АО-энерго)'!$C$4:$D$4,'[3]Ф-1 (для АО-энерго)'!$C$7:$E$10,'[3]Ф-1 (для АО-энерго)'!$A$11:$E$11</definedName>
    <definedName name="P3_SCOPE_F1_PRT" localSheetId="5" hidden="1">'[3]Ф-1 (для АО-энерго)'!$E$16:$E$17,'[3]Ф-1 (для АО-энерго)'!$C$4:$D$4,'[3]Ф-1 (для АО-энерго)'!$C$7:$E$10,'[3]Ф-1 (для АО-энерго)'!$A$11:$E$11</definedName>
    <definedName name="P3_SCOPE_F1_PRT" localSheetId="6" hidden="1">'[3]Ф-1 (для АО-энерго)'!$E$16:$E$17,'[3]Ф-1 (для АО-энерго)'!$C$4:$D$4,'[3]Ф-1 (для АО-энерго)'!$C$7:$E$10,'[3]Ф-1 (для АО-энерго)'!$A$11:$E$11</definedName>
    <definedName name="P3_SCOPE_F1_PRT" localSheetId="8" hidden="1">'[3]Ф-1 (для АО-энерго)'!$E$16:$E$17,'[3]Ф-1 (для АО-энерго)'!$C$4:$D$4,'[3]Ф-1 (для АО-энерго)'!$C$7:$E$10,'[3]Ф-1 (для АО-энерго)'!$A$11:$E$11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FULL_LOAD" localSheetId="2" hidden="1">#REF!,#REF!,#REF!,#REF!,#REF!,#REF!</definedName>
    <definedName name="P3_SCOPE_FULL_LOAD" localSheetId="3" hidden="1">#REF!,#REF!,#REF!,#REF!,#REF!,#REF!</definedName>
    <definedName name="P3_SCOPE_FULL_LOAD" localSheetId="4" hidden="1">#REF!,#REF!,#REF!,#REF!,#REF!,#REF!</definedName>
    <definedName name="P3_SCOPE_FULL_LOAD" localSheetId="5" hidden="1">#REF!,#REF!,#REF!,#REF!,#REF!,#REF!</definedName>
    <definedName name="P3_SCOPE_FULL_LOAD" localSheetId="6" hidden="1">#REF!,#REF!,#REF!,#REF!,#REF!,#REF!</definedName>
    <definedName name="P3_SCOPE_FULL_LOAD" localSheetId="8" hidden="1">#REF!,#REF!,#REF!,#REF!,#REF!,#REF!</definedName>
    <definedName name="P3_SCOPE_FULL_LOAD" hidden="1">#REF!,#REF!,#REF!,#REF!,#REF!,#REF!</definedName>
    <definedName name="P3_SCOPE_IND" localSheetId="2" hidden="1">#REF!,#REF!,#REF!,#REF!,#REF!</definedName>
    <definedName name="P3_SCOPE_IND" localSheetId="3" hidden="1">#REF!,#REF!,#REF!,#REF!,#REF!</definedName>
    <definedName name="P3_SCOPE_IND" localSheetId="4" hidden="1">#REF!,#REF!,#REF!,#REF!,#REF!</definedName>
    <definedName name="P3_SCOPE_IND" localSheetId="5" hidden="1">#REF!,#REF!,#REF!,#REF!,#REF!</definedName>
    <definedName name="P3_SCOPE_IND" localSheetId="6" hidden="1">#REF!,#REF!,#REF!,#REF!,#REF!</definedName>
    <definedName name="P3_SCOPE_IND" localSheetId="8" hidden="1">#REF!,#REF!,#REF!,#REF!,#REF!</definedName>
    <definedName name="P3_SCOPE_IND" hidden="1">#REF!,#REF!,#REF!,#REF!,#REF!</definedName>
    <definedName name="P3_SCOPE_IND2" localSheetId="2" hidden="1">#REF!,#REF!,#REF!,#REF!,#REF!</definedName>
    <definedName name="P3_SCOPE_IND2" localSheetId="3" hidden="1">#REF!,#REF!,#REF!,#REF!,#REF!</definedName>
    <definedName name="P3_SCOPE_IND2" localSheetId="4" hidden="1">#REF!,#REF!,#REF!,#REF!,#REF!</definedName>
    <definedName name="P3_SCOPE_IND2" localSheetId="5" hidden="1">#REF!,#REF!,#REF!,#REF!,#REF!</definedName>
    <definedName name="P3_SCOPE_IND2" localSheetId="6" hidden="1">#REF!,#REF!,#REF!,#REF!,#REF!</definedName>
    <definedName name="P3_SCOPE_IND2" localSheetId="8" hidden="1">#REF!,#REF!,#REF!,#REF!,#REF!</definedName>
    <definedName name="P3_SCOPE_IND2" hidden="1">#REF!,#REF!,#REF!,#REF!,#REF!</definedName>
    <definedName name="P3_SCOPE_NOTIND" localSheetId="2" hidden="1">#REF!,#REF!,#REF!,#REF!,#REF!,#REF!,#REF!</definedName>
    <definedName name="P3_SCOPE_NOTIND" localSheetId="3" hidden="1">#REF!,#REF!,#REF!,#REF!,#REF!,#REF!,#REF!</definedName>
    <definedName name="P3_SCOPE_NOTIND" localSheetId="4" hidden="1">#REF!,#REF!,#REF!,#REF!,#REF!,#REF!,#REF!</definedName>
    <definedName name="P3_SCOPE_NOTIND" localSheetId="5" hidden="1">#REF!,#REF!,#REF!,#REF!,#REF!,#REF!,#REF!</definedName>
    <definedName name="P3_SCOPE_NOTIND" localSheetId="6" hidden="1">#REF!,#REF!,#REF!,#REF!,#REF!,#REF!,#REF!</definedName>
    <definedName name="P3_SCOPE_NOTIND" localSheetId="8" hidden="1">#REF!,#REF!,#REF!,#REF!,#REF!,#REF!,#REF!</definedName>
    <definedName name="P3_SCOPE_NOTIND" hidden="1">#REF!,#REF!,#REF!,#REF!,#REF!,#REF!,#REF!</definedName>
    <definedName name="P3_SCOPE_NotInd2" localSheetId="2" hidden="1">#REF!,#REF!,#REF!,#REF!,#REF!,#REF!,#REF!</definedName>
    <definedName name="P3_SCOPE_NotInd2" localSheetId="3" hidden="1">#REF!,#REF!,#REF!,#REF!,#REF!,#REF!,#REF!</definedName>
    <definedName name="P3_SCOPE_NotInd2" localSheetId="4" hidden="1">#REF!,#REF!,#REF!,#REF!,#REF!,#REF!,#REF!</definedName>
    <definedName name="P3_SCOPE_NotInd2" localSheetId="5" hidden="1">#REF!,#REF!,#REF!,#REF!,#REF!,#REF!,#REF!</definedName>
    <definedName name="P3_SCOPE_NotInd2" localSheetId="6" hidden="1">#REF!,#REF!,#REF!,#REF!,#REF!,#REF!,#REF!</definedName>
    <definedName name="P3_SCOPE_NotInd2" localSheetId="8" hidden="1">#REF!,#REF!,#REF!,#REF!,#REF!,#REF!,#REF!</definedName>
    <definedName name="P3_SCOPE_NotInd2" hidden="1">#REF!,#REF!,#REF!,#REF!,#REF!,#REF!,#REF!</definedName>
    <definedName name="P3_SCOPE_NotInt" localSheetId="2" hidden="1">#REF!,#REF!,#REF!,#REF!,#REF!,#REF!</definedName>
    <definedName name="P3_SCOPE_NotInt" localSheetId="3" hidden="1">#REF!,#REF!,#REF!,#REF!,#REF!,#REF!</definedName>
    <definedName name="P3_SCOPE_NotInt" localSheetId="4" hidden="1">#REF!,#REF!,#REF!,#REF!,#REF!,#REF!</definedName>
    <definedName name="P3_SCOPE_NotInt" localSheetId="5" hidden="1">#REF!,#REF!,#REF!,#REF!,#REF!,#REF!</definedName>
    <definedName name="P3_SCOPE_NotInt" localSheetId="6" hidden="1">#REF!,#REF!,#REF!,#REF!,#REF!,#REF!</definedName>
    <definedName name="P3_SCOPE_NotInt" localSheetId="8" hidden="1">#REF!,#REF!,#REF!,#REF!,#REF!,#REF!</definedName>
    <definedName name="P3_SCOPE_NotInt" hidden="1">#REF!,#REF!,#REF!,#REF!,#REF!,#REF!</definedName>
    <definedName name="P3_SCOPE_PER_PRT" localSheetId="1" hidden="1">[3]перекрестка!$J$33:$K$37,[3]перекрестка!$N$33:$N$37,[3]перекрестка!$F$39:$H$43,[3]перекрестка!$J$39:$K$43,[3]перекрестка!$N$39:$N$43</definedName>
    <definedName name="P3_SCOPE_PER_PRT" localSheetId="2" hidden="1">[3]перекрестка!$J$33:$K$37,[3]перекрестка!$N$33:$N$37,[3]перекрестка!$F$39:$H$43,[3]перекрестка!$J$39:$K$43,[3]перекрестка!$N$39:$N$43</definedName>
    <definedName name="P3_SCOPE_PER_PRT" localSheetId="3" hidden="1">[3]перекрестка!$J$33:$K$37,[3]перекрестка!$N$33:$N$37,[3]перекрестка!$F$39:$H$43,[3]перекрестка!$J$39:$K$43,[3]перекрестка!$N$39:$N$43</definedName>
    <definedName name="P3_SCOPE_PER_PRT" localSheetId="4" hidden="1">[3]перекрестка!$J$33:$K$37,[3]перекрестка!$N$33:$N$37,[3]перекрестка!$F$39:$H$43,[3]перекрестка!$J$39:$K$43,[3]перекрестка!$N$39:$N$43</definedName>
    <definedName name="P3_SCOPE_PER_PRT" localSheetId="5" hidden="1">[3]перекрестка!$J$33:$K$37,[3]перекрестка!$N$33:$N$37,[3]перекрестка!$F$39:$H$43,[3]перекрестка!$J$39:$K$43,[3]перекрестка!$N$39:$N$43</definedName>
    <definedName name="P3_SCOPE_PER_PRT" localSheetId="6" hidden="1">[3]перекрестка!$J$33:$K$37,[3]перекрестка!$N$33:$N$37,[3]перекрестка!$F$39:$H$43,[3]перекрестка!$J$39:$K$43,[3]перекрестка!$N$39:$N$43</definedName>
    <definedName name="P3_SCOPE_PER_PRT" localSheetId="8" hidden="1">[3]перекрестка!$J$33:$K$37,[3]перекрестка!$N$33:$N$37,[3]перекрестка!$F$39:$H$43,[3]перекрестка!$J$39:$K$43,[3]перекрестка!$N$39:$N$43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SV_PRT" localSheetId="1" hidden="1">[3]свод!$E$121:$I$121,[3]свод!$E$124:$H$127,[3]свод!$D$135:$G$135,[3]свод!$I$135:$I$140,[3]свод!$H$137:$H$140,[3]свод!$D$138:$G$140,[3]свод!$E$15:$I$16</definedName>
    <definedName name="P3_SCOPE_SV_PRT" localSheetId="2" hidden="1">[3]свод!$E$121:$I$121,[3]свод!$E$124:$H$127,[3]свод!$D$135:$G$135,[3]свод!$I$135:$I$140,[3]свод!$H$137:$H$140,[3]свод!$D$138:$G$140,[3]свод!$E$15:$I$16</definedName>
    <definedName name="P3_SCOPE_SV_PRT" localSheetId="3" hidden="1">[3]свод!$E$121:$I$121,[3]свод!$E$124:$H$127,[3]свод!$D$135:$G$135,[3]свод!$I$135:$I$140,[3]свод!$H$137:$H$140,[3]свод!$D$138:$G$140,[3]свод!$E$15:$I$16</definedName>
    <definedName name="P3_SCOPE_SV_PRT" localSheetId="4" hidden="1">[3]свод!$E$121:$I$121,[3]свод!$E$124:$H$127,[3]свод!$D$135:$G$135,[3]свод!$I$135:$I$140,[3]свод!$H$137:$H$140,[3]свод!$D$138:$G$140,[3]свод!$E$15:$I$16</definedName>
    <definedName name="P3_SCOPE_SV_PRT" localSheetId="5" hidden="1">[3]свод!$E$121:$I$121,[3]свод!$E$124:$H$127,[3]свод!$D$135:$G$135,[3]свод!$I$135:$I$140,[3]свод!$H$137:$H$140,[3]свод!$D$138:$G$140,[3]свод!$E$15:$I$16</definedName>
    <definedName name="P3_SCOPE_SV_PRT" localSheetId="6" hidden="1">[3]свод!$E$121:$I$121,[3]свод!$E$124:$H$127,[3]свод!$D$135:$G$135,[3]свод!$I$135:$I$140,[3]свод!$H$137:$H$140,[3]свод!$D$138:$G$140,[3]свод!$E$15:$I$16</definedName>
    <definedName name="P3_SCOPE_SV_PRT" localSheetId="8" hidden="1">[3]свод!$E$121:$I$121,[3]свод!$E$124:$H$127,[3]свод!$D$135:$G$135,[3]свод!$I$135:$I$140,[3]свод!$H$137:$H$140,[3]свод!$D$138:$G$140,[3]свод!$E$15:$I$16</definedName>
    <definedName name="P3_SCOPE_SV_PRT" hidden="1">[4]свод!$E$121:$I$121,[4]свод!$E$124:$H$127,[4]свод!$D$135:$G$135,[4]свод!$I$135:$I$140,[4]свод!$H$137:$H$140,[4]свод!$D$138:$G$140,[4]свод!$E$15:$I$16</definedName>
    <definedName name="P3_T1_Protect" hidden="1">[8]Свод!$J$96:$K$100,[8]Свод!$J$102:$K$106,[8]Свод!$J$108:$K$112,[8]Свод!$J$114:$K$118,[8]Свод!$J$120:$K$124</definedName>
    <definedName name="P4_dip" hidden="1">[2]FST5!$G$70:$G$75,[2]FST5!$G$77:$G$78,[2]FST5!$G$80:$G$83,[2]FST5!$G$85,[2]FST5!$G$87:$G$91,[2]FST5!$G$93,[2]FST5!$G$95:$G$97,[2]FST5!$G$52:$G$68</definedName>
    <definedName name="P4_SCOPE_F1_PRT" localSheetId="1" hidden="1">'[3]Ф-1 (для АО-энерго)'!$C$13:$E$13,'[3]Ф-1 (для АО-энерго)'!$A$14:$E$14,'[3]Ф-1 (для АО-энерго)'!$C$23:$C$50,'[3]Ф-1 (для АО-энерго)'!$C$54:$C$95</definedName>
    <definedName name="P4_SCOPE_F1_PRT" localSheetId="2" hidden="1">'[3]Ф-1 (для АО-энерго)'!$C$13:$E$13,'[3]Ф-1 (для АО-энерго)'!$A$14:$E$14,'[3]Ф-1 (для АО-энерго)'!$C$23:$C$50,'[3]Ф-1 (для АО-энерго)'!$C$54:$C$95</definedName>
    <definedName name="P4_SCOPE_F1_PRT" localSheetId="3" hidden="1">'[3]Ф-1 (для АО-энерго)'!$C$13:$E$13,'[3]Ф-1 (для АО-энерго)'!$A$14:$E$14,'[3]Ф-1 (для АО-энерго)'!$C$23:$C$50,'[3]Ф-1 (для АО-энерго)'!$C$54:$C$95</definedName>
    <definedName name="P4_SCOPE_F1_PRT" localSheetId="4" hidden="1">'[3]Ф-1 (для АО-энерго)'!$C$13:$E$13,'[3]Ф-1 (для АО-энерго)'!$A$14:$E$14,'[3]Ф-1 (для АО-энерго)'!$C$23:$C$50,'[3]Ф-1 (для АО-энерго)'!$C$54:$C$95</definedName>
    <definedName name="P4_SCOPE_F1_PRT" localSheetId="5" hidden="1">'[3]Ф-1 (для АО-энерго)'!$C$13:$E$13,'[3]Ф-1 (для АО-энерго)'!$A$14:$E$14,'[3]Ф-1 (для АО-энерго)'!$C$23:$C$50,'[3]Ф-1 (для АО-энерго)'!$C$54:$C$95</definedName>
    <definedName name="P4_SCOPE_F1_PRT" localSheetId="6" hidden="1">'[3]Ф-1 (для АО-энерго)'!$C$13:$E$13,'[3]Ф-1 (для АО-энерго)'!$A$14:$E$14,'[3]Ф-1 (для АО-энерго)'!$C$23:$C$50,'[3]Ф-1 (для АО-энерго)'!$C$54:$C$95</definedName>
    <definedName name="P4_SCOPE_F1_PRT" localSheetId="8" hidden="1">'[3]Ф-1 (для АО-энерго)'!$C$13:$E$13,'[3]Ф-1 (для АО-энерго)'!$A$14:$E$14,'[3]Ф-1 (для АО-энерго)'!$C$23:$C$50,'[3]Ф-1 (для АО-энерго)'!$C$54:$C$95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FULL_LOAD" localSheetId="2" hidden="1">#REF!,#REF!,#REF!,#REF!,#REF!,#REF!</definedName>
    <definedName name="P4_SCOPE_FULL_LOAD" localSheetId="3" hidden="1">#REF!,#REF!,#REF!,#REF!,#REF!,#REF!</definedName>
    <definedName name="P4_SCOPE_FULL_LOAD" localSheetId="4" hidden="1">#REF!,#REF!,#REF!,#REF!,#REF!,#REF!</definedName>
    <definedName name="P4_SCOPE_FULL_LOAD" localSheetId="5" hidden="1">#REF!,#REF!,#REF!,#REF!,#REF!,#REF!</definedName>
    <definedName name="P4_SCOPE_FULL_LOAD" localSheetId="6" hidden="1">#REF!,#REF!,#REF!,#REF!,#REF!,#REF!</definedName>
    <definedName name="P4_SCOPE_FULL_LOAD" localSheetId="8" hidden="1">#REF!,#REF!,#REF!,#REF!,#REF!,#REF!</definedName>
    <definedName name="P4_SCOPE_FULL_LOAD" hidden="1">#REF!,#REF!,#REF!,#REF!,#REF!,#REF!</definedName>
    <definedName name="P4_SCOPE_IND" localSheetId="2" hidden="1">#REF!,#REF!,#REF!,#REF!,#REF!</definedName>
    <definedName name="P4_SCOPE_IND" localSheetId="3" hidden="1">#REF!,#REF!,#REF!,#REF!,#REF!</definedName>
    <definedName name="P4_SCOPE_IND" localSheetId="4" hidden="1">#REF!,#REF!,#REF!,#REF!,#REF!</definedName>
    <definedName name="P4_SCOPE_IND" localSheetId="5" hidden="1">#REF!,#REF!,#REF!,#REF!,#REF!</definedName>
    <definedName name="P4_SCOPE_IND" localSheetId="6" hidden="1">#REF!,#REF!,#REF!,#REF!,#REF!</definedName>
    <definedName name="P4_SCOPE_IND" localSheetId="8" hidden="1">#REF!,#REF!,#REF!,#REF!,#REF!</definedName>
    <definedName name="P4_SCOPE_IND" hidden="1">#REF!,#REF!,#REF!,#REF!,#REF!</definedName>
    <definedName name="P4_SCOPE_IND2" localSheetId="2" hidden="1">#REF!,#REF!,#REF!,#REF!,#REF!,#REF!</definedName>
    <definedName name="P4_SCOPE_IND2" localSheetId="3" hidden="1">#REF!,#REF!,#REF!,#REF!,#REF!,#REF!</definedName>
    <definedName name="P4_SCOPE_IND2" localSheetId="4" hidden="1">#REF!,#REF!,#REF!,#REF!,#REF!,#REF!</definedName>
    <definedName name="P4_SCOPE_IND2" localSheetId="5" hidden="1">#REF!,#REF!,#REF!,#REF!,#REF!,#REF!</definedName>
    <definedName name="P4_SCOPE_IND2" localSheetId="6" hidden="1">#REF!,#REF!,#REF!,#REF!,#REF!,#REF!</definedName>
    <definedName name="P4_SCOPE_IND2" localSheetId="8" hidden="1">#REF!,#REF!,#REF!,#REF!,#REF!,#REF!</definedName>
    <definedName name="P4_SCOPE_IND2" hidden="1">#REF!,#REF!,#REF!,#REF!,#REF!,#REF!</definedName>
    <definedName name="P4_SCOPE_NOTIND" localSheetId="2" hidden="1">#REF!,#REF!,#REF!,#REF!,#REF!,#REF!,#REF!</definedName>
    <definedName name="P4_SCOPE_NOTIND" localSheetId="3" hidden="1">#REF!,#REF!,#REF!,#REF!,#REF!,#REF!,#REF!</definedName>
    <definedName name="P4_SCOPE_NOTIND" localSheetId="4" hidden="1">#REF!,#REF!,#REF!,#REF!,#REF!,#REF!,#REF!</definedName>
    <definedName name="P4_SCOPE_NOTIND" localSheetId="5" hidden="1">#REF!,#REF!,#REF!,#REF!,#REF!,#REF!,#REF!</definedName>
    <definedName name="P4_SCOPE_NOTIND" localSheetId="6" hidden="1">#REF!,#REF!,#REF!,#REF!,#REF!,#REF!,#REF!</definedName>
    <definedName name="P4_SCOPE_NOTIND" localSheetId="8" hidden="1">#REF!,#REF!,#REF!,#REF!,#REF!,#REF!,#REF!</definedName>
    <definedName name="P4_SCOPE_NOTIND" hidden="1">#REF!,#REF!,#REF!,#REF!,#REF!,#REF!,#REF!</definedName>
    <definedName name="P4_SCOPE_NotInd2" localSheetId="2" hidden="1">#REF!,#REF!,#REF!,#REF!,#REF!,#REF!,#REF!</definedName>
    <definedName name="P4_SCOPE_NotInd2" localSheetId="3" hidden="1">#REF!,#REF!,#REF!,#REF!,#REF!,#REF!,#REF!</definedName>
    <definedName name="P4_SCOPE_NotInd2" localSheetId="4" hidden="1">#REF!,#REF!,#REF!,#REF!,#REF!,#REF!,#REF!</definedName>
    <definedName name="P4_SCOPE_NotInd2" localSheetId="5" hidden="1">#REF!,#REF!,#REF!,#REF!,#REF!,#REF!,#REF!</definedName>
    <definedName name="P4_SCOPE_NotInd2" localSheetId="6" hidden="1">#REF!,#REF!,#REF!,#REF!,#REF!,#REF!,#REF!</definedName>
    <definedName name="P4_SCOPE_NotInd2" localSheetId="8" hidden="1">#REF!,#REF!,#REF!,#REF!,#REF!,#REF!,#REF!</definedName>
    <definedName name="P4_SCOPE_NotInd2" hidden="1">#REF!,#REF!,#REF!,#REF!,#REF!,#REF!,#REF!</definedName>
    <definedName name="P4_SCOPE_PER_PRT" localSheetId="1" hidden="1">[3]перекрестка!$F$45:$H$49,[3]перекрестка!$J$45:$K$49,[3]перекрестка!$N$45:$N$49,[3]перекрестка!$F$53:$G$64,[3]перекрестка!$H$54:$H$58</definedName>
    <definedName name="P4_SCOPE_PER_PRT" localSheetId="2" hidden="1">[3]перекрестка!$F$45:$H$49,[3]перекрестка!$J$45:$K$49,[3]перекрестка!$N$45:$N$49,[3]перекрестка!$F$53:$G$64,[3]перекрестка!$H$54:$H$58</definedName>
    <definedName name="P4_SCOPE_PER_PRT" localSheetId="3" hidden="1">[3]перекрестка!$F$45:$H$49,[3]перекрестка!$J$45:$K$49,[3]перекрестка!$N$45:$N$49,[3]перекрестка!$F$53:$G$64,[3]перекрестка!$H$54:$H$58</definedName>
    <definedName name="P4_SCOPE_PER_PRT" localSheetId="4" hidden="1">[3]перекрестка!$F$45:$H$49,[3]перекрестка!$J$45:$K$49,[3]перекрестка!$N$45:$N$49,[3]перекрестка!$F$53:$G$64,[3]перекрестка!$H$54:$H$58</definedName>
    <definedName name="P4_SCOPE_PER_PRT" localSheetId="5" hidden="1">[3]перекрестка!$F$45:$H$49,[3]перекрестка!$J$45:$K$49,[3]перекрестка!$N$45:$N$49,[3]перекрестка!$F$53:$G$64,[3]перекрестка!$H$54:$H$58</definedName>
    <definedName name="P4_SCOPE_PER_PRT" localSheetId="6" hidden="1">[3]перекрестка!$F$45:$H$49,[3]перекрестка!$J$45:$K$49,[3]перекрестка!$N$45:$N$49,[3]перекрестка!$F$53:$G$64,[3]перекрестка!$H$54:$H$58</definedName>
    <definedName name="P4_SCOPE_PER_PRT" localSheetId="8" hidden="1">[3]перекрестка!$F$45:$H$49,[3]перекрестка!$J$45:$K$49,[3]перекрестка!$N$45:$N$49,[3]перекрестка!$F$53:$G$64,[3]перекрестка!$H$54:$H$58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T1_Protect" hidden="1">[8]Свод!$J$127,[8]Свод!$J$128:$K$132,[8]Свод!$J$133,[8]Свод!$J$134:$K$138,[8]Свод!$N$11:$N$22,[8]Свод!$N$24:$N$28</definedName>
    <definedName name="P5_SCOPE_FULL_LOAD" localSheetId="2" hidden="1">#REF!,#REF!,#REF!,#REF!,#REF!,#REF!</definedName>
    <definedName name="P5_SCOPE_FULL_LOAD" localSheetId="3" hidden="1">#REF!,#REF!,#REF!,#REF!,#REF!,#REF!</definedName>
    <definedName name="P5_SCOPE_FULL_LOAD" localSheetId="4" hidden="1">#REF!,#REF!,#REF!,#REF!,#REF!,#REF!</definedName>
    <definedName name="P5_SCOPE_FULL_LOAD" localSheetId="5" hidden="1">#REF!,#REF!,#REF!,#REF!,#REF!,#REF!</definedName>
    <definedName name="P5_SCOPE_FULL_LOAD" localSheetId="6" hidden="1">#REF!,#REF!,#REF!,#REF!,#REF!,#REF!</definedName>
    <definedName name="P5_SCOPE_FULL_LOAD" localSheetId="8" hidden="1">#REF!,#REF!,#REF!,#REF!,#REF!,#REF!</definedName>
    <definedName name="P5_SCOPE_FULL_LOAD" hidden="1">#REF!,#REF!,#REF!,#REF!,#REF!,#REF!</definedName>
    <definedName name="P5_SCOPE_NOTIND" localSheetId="2" hidden="1">#REF!,#REF!,#REF!,#REF!,#REF!,#REF!,#REF!</definedName>
    <definedName name="P5_SCOPE_NOTIND" localSheetId="3" hidden="1">#REF!,#REF!,#REF!,#REF!,#REF!,#REF!,#REF!</definedName>
    <definedName name="P5_SCOPE_NOTIND" localSheetId="4" hidden="1">#REF!,#REF!,#REF!,#REF!,#REF!,#REF!,#REF!</definedName>
    <definedName name="P5_SCOPE_NOTIND" localSheetId="5" hidden="1">#REF!,#REF!,#REF!,#REF!,#REF!,#REF!,#REF!</definedName>
    <definedName name="P5_SCOPE_NOTIND" localSheetId="6" hidden="1">#REF!,#REF!,#REF!,#REF!,#REF!,#REF!,#REF!</definedName>
    <definedName name="P5_SCOPE_NOTIND" localSheetId="8" hidden="1">#REF!,#REF!,#REF!,#REF!,#REF!,#REF!,#REF!</definedName>
    <definedName name="P5_SCOPE_NOTIND" hidden="1">#REF!,#REF!,#REF!,#REF!,#REF!,#REF!,#REF!</definedName>
    <definedName name="P5_SCOPE_NotInd2" localSheetId="2" hidden="1">#REF!,#REF!,#REF!,#REF!,#REF!,#REF!,#REF!</definedName>
    <definedName name="P5_SCOPE_NotInd2" localSheetId="3" hidden="1">#REF!,#REF!,#REF!,#REF!,#REF!,#REF!,#REF!</definedName>
    <definedName name="P5_SCOPE_NotInd2" localSheetId="4" hidden="1">#REF!,#REF!,#REF!,#REF!,#REF!,#REF!,#REF!</definedName>
    <definedName name="P5_SCOPE_NotInd2" localSheetId="5" hidden="1">#REF!,#REF!,#REF!,#REF!,#REF!,#REF!,#REF!</definedName>
    <definedName name="P5_SCOPE_NotInd2" localSheetId="6" hidden="1">#REF!,#REF!,#REF!,#REF!,#REF!,#REF!,#REF!</definedName>
    <definedName name="P5_SCOPE_NotInd2" localSheetId="8" hidden="1">#REF!,#REF!,#REF!,#REF!,#REF!,#REF!,#REF!</definedName>
    <definedName name="P5_SCOPE_NotInd2" hidden="1">#REF!,#REF!,#REF!,#REF!,#REF!,#REF!,#REF!</definedName>
    <definedName name="P5_SCOPE_PER_PRT" localSheetId="1" hidden="1">[3]перекрестка!$H$60:$H$64,[3]перекрестка!$J$53:$J$64,[3]перекрестка!$K$54:$K$58,[3]перекрестка!$K$60:$K$64,[3]перекрестка!$N$53:$N$64</definedName>
    <definedName name="P5_SCOPE_PER_PRT" localSheetId="2" hidden="1">[3]перекрестка!$H$60:$H$64,[3]перекрестка!$J$53:$J$64,[3]перекрестка!$K$54:$K$58,[3]перекрестка!$K$60:$K$64,[3]перекрестка!$N$53:$N$64</definedName>
    <definedName name="P5_SCOPE_PER_PRT" localSheetId="3" hidden="1">[3]перекрестка!$H$60:$H$64,[3]перекрестка!$J$53:$J$64,[3]перекрестка!$K$54:$K$58,[3]перекрестка!$K$60:$K$64,[3]перекрестка!$N$53:$N$64</definedName>
    <definedName name="P5_SCOPE_PER_PRT" localSheetId="4" hidden="1">[3]перекрестка!$H$60:$H$64,[3]перекрестка!$J$53:$J$64,[3]перекрестка!$K$54:$K$58,[3]перекрестка!$K$60:$K$64,[3]перекрестка!$N$53:$N$64</definedName>
    <definedName name="P5_SCOPE_PER_PRT" localSheetId="5" hidden="1">[3]перекрестка!$H$60:$H$64,[3]перекрестка!$J$53:$J$64,[3]перекрестка!$K$54:$K$58,[3]перекрестка!$K$60:$K$64,[3]перекрестка!$N$53:$N$64</definedName>
    <definedName name="P5_SCOPE_PER_PRT" localSheetId="6" hidden="1">[3]перекрестка!$H$60:$H$64,[3]перекрестка!$J$53:$J$64,[3]перекрестка!$K$54:$K$58,[3]перекрестка!$K$60:$K$64,[3]перекрестка!$N$53:$N$64</definedName>
    <definedName name="P5_SCOPE_PER_PRT" localSheetId="8" hidden="1">[3]перекрестка!$H$60:$H$64,[3]перекрестка!$J$53:$J$64,[3]перекрестка!$K$54:$K$58,[3]перекрестка!$K$60:$K$64,[3]перекрестка!$N$53:$N$64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T1_Protect" hidden="1">[8]Свод!$N$30:$N$34,[8]Свод!$N$36:$N$40,[8]Свод!$N$42:$N$46,[8]Свод!$N$49:$N$60,[8]Свод!$N$62:$N$66</definedName>
    <definedName name="P6_SCOPE_FULL_LOAD" localSheetId="2" hidden="1">#REF!,#REF!,#REF!,#REF!,#REF!,#REF!</definedName>
    <definedName name="P6_SCOPE_FULL_LOAD" localSheetId="3" hidden="1">#REF!,#REF!,#REF!,#REF!,#REF!,#REF!</definedName>
    <definedName name="P6_SCOPE_FULL_LOAD" localSheetId="4" hidden="1">#REF!,#REF!,#REF!,#REF!,#REF!,#REF!</definedName>
    <definedName name="P6_SCOPE_FULL_LOAD" localSheetId="5" hidden="1">#REF!,#REF!,#REF!,#REF!,#REF!,#REF!</definedName>
    <definedName name="P6_SCOPE_FULL_LOAD" localSheetId="6" hidden="1">#REF!,#REF!,#REF!,#REF!,#REF!,#REF!</definedName>
    <definedName name="P6_SCOPE_FULL_LOAD" localSheetId="8" hidden="1">#REF!,#REF!,#REF!,#REF!,#REF!,#REF!</definedName>
    <definedName name="P6_SCOPE_FULL_LOAD" hidden="1">#REF!,#REF!,#REF!,#REF!,#REF!,#REF!</definedName>
    <definedName name="P6_SCOPE_NOTIND" localSheetId="2" hidden="1">#REF!,#REF!,#REF!,#REF!,#REF!,#REF!,#REF!</definedName>
    <definedName name="P6_SCOPE_NOTIND" localSheetId="3" hidden="1">#REF!,#REF!,#REF!,#REF!,#REF!,#REF!,#REF!</definedName>
    <definedName name="P6_SCOPE_NOTIND" localSheetId="4" hidden="1">#REF!,#REF!,#REF!,#REF!,#REF!,#REF!,#REF!</definedName>
    <definedName name="P6_SCOPE_NOTIND" localSheetId="5" hidden="1">#REF!,#REF!,#REF!,#REF!,#REF!,#REF!,#REF!</definedName>
    <definedName name="P6_SCOPE_NOTIND" localSheetId="6" hidden="1">#REF!,#REF!,#REF!,#REF!,#REF!,#REF!,#REF!</definedName>
    <definedName name="P6_SCOPE_NOTIND" localSheetId="8" hidden="1">#REF!,#REF!,#REF!,#REF!,#REF!,#REF!,#REF!</definedName>
    <definedName name="P6_SCOPE_NOTIND" hidden="1">#REF!,#REF!,#REF!,#REF!,#REF!,#REF!,#REF!</definedName>
    <definedName name="P6_SCOPE_NotInd2" localSheetId="2" hidden="1">#REF!,#REF!,#REF!,#REF!,#REF!,#REF!,#REF!</definedName>
    <definedName name="P6_SCOPE_NotInd2" localSheetId="3" hidden="1">#REF!,#REF!,#REF!,#REF!,#REF!,#REF!,#REF!</definedName>
    <definedName name="P6_SCOPE_NotInd2" localSheetId="4" hidden="1">#REF!,#REF!,#REF!,#REF!,#REF!,#REF!,#REF!</definedName>
    <definedName name="P6_SCOPE_NotInd2" localSheetId="5" hidden="1">#REF!,#REF!,#REF!,#REF!,#REF!,#REF!,#REF!</definedName>
    <definedName name="P6_SCOPE_NotInd2" localSheetId="6" hidden="1">#REF!,#REF!,#REF!,#REF!,#REF!,#REF!,#REF!</definedName>
    <definedName name="P6_SCOPE_NotInd2" localSheetId="8" hidden="1">#REF!,#REF!,#REF!,#REF!,#REF!,#REF!,#REF!</definedName>
    <definedName name="P6_SCOPE_NotInd2" hidden="1">#REF!,#REF!,#REF!,#REF!,#REF!,#REF!,#REF!</definedName>
    <definedName name="P6_SCOPE_PER_PRT" localSheetId="1" hidden="1">[3]перекрестка!$F$66:$H$70,[3]перекрестка!$J$66:$K$70,[3]перекрестка!$N$66:$N$70,[3]перекрестка!$F$72:$H$76,[3]перекрестка!$J$72:$K$76</definedName>
    <definedName name="P6_SCOPE_PER_PRT" localSheetId="2" hidden="1">[3]перекрестка!$F$66:$H$70,[3]перекрестка!$J$66:$K$70,[3]перекрестка!$N$66:$N$70,[3]перекрестка!$F$72:$H$76,[3]перекрестка!$J$72:$K$76</definedName>
    <definedName name="P6_SCOPE_PER_PRT" localSheetId="3" hidden="1">[3]перекрестка!$F$66:$H$70,[3]перекрестка!$J$66:$K$70,[3]перекрестка!$N$66:$N$70,[3]перекрестка!$F$72:$H$76,[3]перекрестка!$J$72:$K$76</definedName>
    <definedName name="P6_SCOPE_PER_PRT" localSheetId="4" hidden="1">[3]перекрестка!$F$66:$H$70,[3]перекрестка!$J$66:$K$70,[3]перекрестка!$N$66:$N$70,[3]перекрестка!$F$72:$H$76,[3]перекрестка!$J$72:$K$76</definedName>
    <definedName name="P6_SCOPE_PER_PRT" localSheetId="5" hidden="1">[3]перекрестка!$F$66:$H$70,[3]перекрестка!$J$66:$K$70,[3]перекрестка!$N$66:$N$70,[3]перекрестка!$F$72:$H$76,[3]перекрестка!$J$72:$K$76</definedName>
    <definedName name="P6_SCOPE_PER_PRT" localSheetId="6" hidden="1">[3]перекрестка!$F$66:$H$70,[3]перекрестка!$J$66:$K$70,[3]перекрестка!$N$66:$N$70,[3]перекрестка!$F$72:$H$76,[3]перекрестка!$J$72:$K$76</definedName>
    <definedName name="P6_SCOPE_PER_PRT" localSheetId="8" hidden="1">[3]перекрестка!$F$66:$H$70,[3]перекрестка!$J$66:$K$70,[3]перекрестка!$N$66:$N$70,[3]перекрестка!$F$72:$H$76,[3]перекрестка!$J$72:$K$76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T1_Protect" hidden="1">[8]Свод!$N$68:$N$72,[8]Свод!$N$74:$N$78,[8]Свод!$N$80:$N$84,[8]Свод!$N$89:$N$100,[8]Свод!$N$102:$N$106</definedName>
    <definedName name="P7_SCOPE_FULL_LOAD" localSheetId="2" hidden="1">#REF!,#REF!,#REF!,#REF!,#REF!,#REF!</definedName>
    <definedName name="P7_SCOPE_FULL_LOAD" localSheetId="3" hidden="1">#REF!,#REF!,#REF!,#REF!,#REF!,#REF!</definedName>
    <definedName name="P7_SCOPE_FULL_LOAD" localSheetId="4" hidden="1">#REF!,#REF!,#REF!,#REF!,#REF!,#REF!</definedName>
    <definedName name="P7_SCOPE_FULL_LOAD" localSheetId="5" hidden="1">#REF!,#REF!,#REF!,#REF!,#REF!,#REF!</definedName>
    <definedName name="P7_SCOPE_FULL_LOAD" localSheetId="6" hidden="1">#REF!,#REF!,#REF!,#REF!,#REF!,#REF!</definedName>
    <definedName name="P7_SCOPE_FULL_LOAD" localSheetId="8" hidden="1">#REF!,#REF!,#REF!,#REF!,#REF!,#REF!</definedName>
    <definedName name="P7_SCOPE_FULL_LOAD" hidden="1">#REF!,#REF!,#REF!,#REF!,#REF!,#REF!</definedName>
    <definedName name="P7_SCOPE_NOTIND" localSheetId="2" hidden="1">#REF!,#REF!,#REF!,#REF!,#REF!,#REF!</definedName>
    <definedName name="P7_SCOPE_NOTIND" localSheetId="3" hidden="1">#REF!,#REF!,#REF!,#REF!,#REF!,#REF!</definedName>
    <definedName name="P7_SCOPE_NOTIND" localSheetId="4" hidden="1">#REF!,#REF!,#REF!,#REF!,#REF!,#REF!</definedName>
    <definedName name="P7_SCOPE_NOTIND" localSheetId="5" hidden="1">#REF!,#REF!,#REF!,#REF!,#REF!,#REF!</definedName>
    <definedName name="P7_SCOPE_NOTIND" localSheetId="6" hidden="1">#REF!,#REF!,#REF!,#REF!,#REF!,#REF!</definedName>
    <definedName name="P7_SCOPE_NOTIND" localSheetId="8" hidden="1">#REF!,#REF!,#REF!,#REF!,#REF!,#REF!</definedName>
    <definedName name="P7_SCOPE_NOTIND" hidden="1">#REF!,#REF!,#REF!,#REF!,#REF!,#REF!</definedName>
    <definedName name="P7_SCOPE_NotInd2" localSheetId="1" hidden="1">#REF!,#REF!,#REF!,#REF!,#REF!,P1_SCOPE_NotInd2,P2_SCOPE_NotInd2,P3_SCOPE_NotInd2</definedName>
    <definedName name="P7_SCOPE_NotInd2" localSheetId="2" hidden="1">#REF!,#REF!,#REF!,#REF!,#REF!,'Приложение 3'!P1_SCOPE_NotInd2,'Приложение 3'!P2_SCOPE_NotInd2,'Приложение 3'!P3_SCOPE_NotInd2</definedName>
    <definedName name="P7_SCOPE_NotInd2" localSheetId="3" hidden="1">#REF!,#REF!,#REF!,#REF!,#REF!,'Приложение 4'!P1_SCOPE_NotInd2,'Приложение 4'!P2_SCOPE_NotInd2,'Приложение 4'!P3_SCOPE_NotInd2</definedName>
    <definedName name="P7_SCOPE_NotInd2" localSheetId="4" hidden="1">#REF!,#REF!,#REF!,#REF!,#REF!,'Приложение 5'!P1_SCOPE_NotInd2,'Приложение 5'!P2_SCOPE_NotInd2,'Приложение 5'!P3_SCOPE_NotInd2</definedName>
    <definedName name="P7_SCOPE_NotInd2" localSheetId="5" hidden="1">#REF!,#REF!,#REF!,#REF!,#REF!,'Приложение 6'!P1_SCOPE_NotInd2,'Приложение 6'!P2_SCOPE_NotInd2,'Приложение 6'!P3_SCOPE_NotInd2</definedName>
    <definedName name="P7_SCOPE_NotInd2" localSheetId="6" hidden="1">#REF!,#REF!,#REF!,#REF!,#REF!,'Приложение 7'!P1_SCOPE_NotInd2,'Приложение 7'!P2_SCOPE_NotInd2,'Приложение 7'!P3_SCOPE_NotInd2</definedName>
    <definedName name="P7_SCOPE_NotInd2" localSheetId="8" hidden="1">#REF!,#REF!,#REF!,#REF!,#REF!,'Приложение 9'!P1_SCOPE_NotInd2,'Приложение 9'!P2_SCOPE_NotInd2,'Приложение 9'!P3_SCOPE_NotInd2</definedName>
    <definedName name="P7_SCOPE_NotInd2" hidden="1">#REF!,#REF!,#REF!,#REF!,#REF!,P1_SCOPE_NotInd2,P2_SCOPE_NotInd2,P3_SCOPE_NotInd2</definedName>
    <definedName name="P7_SCOPE_PER_PRT" localSheetId="1" hidden="1">[3]перекрестка!$N$72:$N$76,[3]перекрестка!$F$78:$H$82,[3]перекрестка!$J$78:$K$82,[3]перекрестка!$N$78:$N$82,[3]перекрестка!$F$84:$H$88</definedName>
    <definedName name="P7_SCOPE_PER_PRT" localSheetId="2" hidden="1">[3]перекрестка!$N$72:$N$76,[3]перекрестка!$F$78:$H$82,[3]перекрестка!$J$78:$K$82,[3]перекрестка!$N$78:$N$82,[3]перекрестка!$F$84:$H$88</definedName>
    <definedName name="P7_SCOPE_PER_PRT" localSheetId="3" hidden="1">[3]перекрестка!$N$72:$N$76,[3]перекрестка!$F$78:$H$82,[3]перекрестка!$J$78:$K$82,[3]перекрестка!$N$78:$N$82,[3]перекрестка!$F$84:$H$88</definedName>
    <definedName name="P7_SCOPE_PER_PRT" localSheetId="4" hidden="1">[3]перекрестка!$N$72:$N$76,[3]перекрестка!$F$78:$H$82,[3]перекрестка!$J$78:$K$82,[3]перекрестка!$N$78:$N$82,[3]перекрестка!$F$84:$H$88</definedName>
    <definedName name="P7_SCOPE_PER_PRT" localSheetId="5" hidden="1">[3]перекрестка!$N$72:$N$76,[3]перекрестка!$F$78:$H$82,[3]перекрестка!$J$78:$K$82,[3]перекрестка!$N$78:$N$82,[3]перекрестка!$F$84:$H$88</definedName>
    <definedName name="P7_SCOPE_PER_PRT" localSheetId="6" hidden="1">[3]перекрестка!$N$72:$N$76,[3]перекрестка!$F$78:$H$82,[3]перекрестка!$J$78:$K$82,[3]перекрестка!$N$78:$N$82,[3]перекрестка!$F$84:$H$88</definedName>
    <definedName name="P7_SCOPE_PER_PRT" localSheetId="8" hidden="1">[3]перекрестка!$N$72:$N$76,[3]перекрестка!$F$78:$H$82,[3]перекрестка!$J$78:$K$82,[3]перекрестка!$N$78:$N$82,[3]перекрестка!$F$84:$H$88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_Protect" hidden="1">[8]Свод!$N$108:$N$112,[8]Свод!$N$114:$N$118,[8]Свод!$N$120:$N$124,[8]Свод!$N$127:$N$138,[8]Свод!$N$140:$N$144</definedName>
    <definedName name="P8_SCOPE_FULL_LOAD" localSheetId="2" hidden="1">#REF!,#REF!,#REF!,#REF!,#REF!,#REF!</definedName>
    <definedName name="P8_SCOPE_FULL_LOAD" localSheetId="3" hidden="1">#REF!,#REF!,#REF!,#REF!,#REF!,#REF!</definedName>
    <definedName name="P8_SCOPE_FULL_LOAD" localSheetId="4" hidden="1">#REF!,#REF!,#REF!,#REF!,#REF!,#REF!</definedName>
    <definedName name="P8_SCOPE_FULL_LOAD" localSheetId="5" hidden="1">#REF!,#REF!,#REF!,#REF!,#REF!,#REF!</definedName>
    <definedName name="P8_SCOPE_FULL_LOAD" localSheetId="6" hidden="1">#REF!,#REF!,#REF!,#REF!,#REF!,#REF!</definedName>
    <definedName name="P8_SCOPE_FULL_LOAD" localSheetId="8" hidden="1">#REF!,#REF!,#REF!,#REF!,#REF!,#REF!</definedName>
    <definedName name="P8_SCOPE_FULL_LOAD" hidden="1">#REF!,#REF!,#REF!,#REF!,#REF!,#REF!</definedName>
    <definedName name="P8_SCOPE_NOTIND" localSheetId="2" hidden="1">#REF!,#REF!,#REF!,#REF!,#REF!,#REF!</definedName>
    <definedName name="P8_SCOPE_NOTIND" localSheetId="3" hidden="1">#REF!,#REF!,#REF!,#REF!,#REF!,#REF!</definedName>
    <definedName name="P8_SCOPE_NOTIND" localSheetId="4" hidden="1">#REF!,#REF!,#REF!,#REF!,#REF!,#REF!</definedName>
    <definedName name="P8_SCOPE_NOTIND" localSheetId="5" hidden="1">#REF!,#REF!,#REF!,#REF!,#REF!,#REF!</definedName>
    <definedName name="P8_SCOPE_NOTIND" localSheetId="6" hidden="1">#REF!,#REF!,#REF!,#REF!,#REF!,#REF!</definedName>
    <definedName name="P8_SCOPE_NOTIND" localSheetId="8" hidden="1">#REF!,#REF!,#REF!,#REF!,#REF!,#REF!</definedName>
    <definedName name="P8_SCOPE_NOTIND" hidden="1">#REF!,#REF!,#REF!,#REF!,#REF!,#REF!</definedName>
    <definedName name="P8_SCOPE_PER_PRT" localSheetId="1" hidden="1">[3]перекрестка!$J$84:$K$88,[3]перекрестка!$N$84:$N$88,[3]перекрестка!$F$14:$G$25,'Приложение 2'!P1_SCOPE_PER_PRT,'Приложение 2'!P2_SCOPE_PER_PRT,'Приложение 2'!P3_SCOPE_PER_PRT,'Приложение 2'!P4_SCOPE_PER_PRT</definedName>
    <definedName name="P8_SCOPE_PER_PRT" localSheetId="2" hidden="1">[3]перекрестка!$J$84:$K$88,[3]перекрестка!$N$84:$N$88,[3]перекрестка!$F$14:$G$25,'Приложение 3'!P1_SCOPE_PER_PRT,'Приложение 3'!P2_SCOPE_PER_PRT,'Приложение 3'!P3_SCOPE_PER_PRT,'Приложение 3'!P4_SCOPE_PER_PRT</definedName>
    <definedName name="P8_SCOPE_PER_PRT" localSheetId="3" hidden="1">[3]перекрестка!$J$84:$K$88,[3]перекрестка!$N$84:$N$88,[3]перекрестка!$F$14:$G$25,'Приложение 4'!P1_SCOPE_PER_PRT,'Приложение 4'!P2_SCOPE_PER_PRT,'Приложение 4'!P3_SCOPE_PER_PRT,'Приложение 4'!P4_SCOPE_PER_PRT</definedName>
    <definedName name="P8_SCOPE_PER_PRT" localSheetId="4" hidden="1">[3]перекрестка!$J$84:$K$88,[3]перекрестка!$N$84:$N$88,[3]перекрестка!$F$14:$G$25,'Приложение 5'!P1_SCOPE_PER_PRT,'Приложение 5'!P2_SCOPE_PER_PRT,'Приложение 5'!P3_SCOPE_PER_PRT,'Приложение 5'!P4_SCOPE_PER_PRT</definedName>
    <definedName name="P8_SCOPE_PER_PRT" localSheetId="5" hidden="1">[3]перекрестка!$J$84:$K$88,[3]перекрестка!$N$84:$N$88,[3]перекрестка!$F$14:$G$25,'Приложение 6'!P1_SCOPE_PER_PRT,'Приложение 6'!P2_SCOPE_PER_PRT,'Приложение 6'!P3_SCOPE_PER_PRT,'Приложение 6'!P4_SCOPE_PER_PRT</definedName>
    <definedName name="P8_SCOPE_PER_PRT" localSheetId="6" hidden="1">[3]перекрестка!$J$84:$K$88,[3]перекрестка!$N$84:$N$88,[3]перекрестка!$F$14:$G$25,'Приложение 7'!P1_SCOPE_PER_PRT,'Приложение 7'!P2_SCOPE_PER_PRT,'Приложение 7'!P3_SCOPE_PER_PRT,'Приложение 7'!P4_SCOPE_PER_PRT</definedName>
    <definedName name="P8_SCOPE_PER_PRT" localSheetId="8" hidden="1">[3]перекрестка!$J$84:$K$88,[3]перекрестка!$N$84:$N$88,[3]перекрестка!$F$14:$G$25,'Приложение 9'!P1_SCOPE_PER_PRT,'Приложение 9'!P2_SCOPE_PER_PRT,'Приложение 9'!P3_SCOPE_PER_PRT,'Приложение 9'!P4_SCOPE_PER_PRT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_Protect" hidden="1">[8]Свод!$N$146:$N$150,[8]Свод!$N$152:$N$156,[8]Свод!$N$158:$N$162,[8]Свод!$F$11:$G$11,[8]Свод!$F$12:$H$16</definedName>
    <definedName name="P9_SCOPE_FULL_LOAD" localSheetId="2" hidden="1">#REF!,#REF!,#REF!,#REF!,#REF!,#REF!</definedName>
    <definedName name="P9_SCOPE_FULL_LOAD" localSheetId="3" hidden="1">#REF!,#REF!,#REF!,#REF!,#REF!,#REF!</definedName>
    <definedName name="P9_SCOPE_FULL_LOAD" localSheetId="4" hidden="1">#REF!,#REF!,#REF!,#REF!,#REF!,#REF!</definedName>
    <definedName name="P9_SCOPE_FULL_LOAD" localSheetId="5" hidden="1">#REF!,#REF!,#REF!,#REF!,#REF!,#REF!</definedName>
    <definedName name="P9_SCOPE_FULL_LOAD" localSheetId="6" hidden="1">#REF!,#REF!,#REF!,#REF!,#REF!,#REF!</definedName>
    <definedName name="P9_SCOPE_FULL_LOAD" localSheetId="8" hidden="1">#REF!,#REF!,#REF!,#REF!,#REF!,#REF!</definedName>
    <definedName name="P9_SCOPE_FULL_LOAD" hidden="1">#REF!,#REF!,#REF!,#REF!,#REF!,#REF!</definedName>
    <definedName name="P9_SCOPE_NotInd" localSheetId="1" hidden="1">#REF!,P1_SCOPE_NOTIND,P2_SCOPE_NOTIND,P3_SCOPE_NOTIND,P4_SCOPE_NOTIND,P5_SCOPE_NOTIND,P6_SCOPE_NOTIND,P7_SCOPE_NOTIND</definedName>
    <definedName name="P9_SCOPE_NotInd" localSheetId="2" hidden="1">#REF!,'Приложение 3'!P1_SCOPE_NOTIND,'Приложение 3'!P2_SCOPE_NOTIND,'Приложение 3'!P3_SCOPE_NOTIND,'Приложение 3'!P4_SCOPE_NOTIND,'Приложение 3'!P5_SCOPE_NOTIND,'Приложение 3'!P6_SCOPE_NOTIND,'Приложение 3'!P7_SCOPE_NOTIND</definedName>
    <definedName name="P9_SCOPE_NotInd" localSheetId="3" hidden="1">#REF!,'Приложение 4'!P1_SCOPE_NOTIND,'Приложение 4'!P2_SCOPE_NOTIND,'Приложение 4'!P3_SCOPE_NOTIND,'Приложение 4'!P4_SCOPE_NOTIND,'Приложение 4'!P5_SCOPE_NOTIND,'Приложение 4'!P6_SCOPE_NOTIND,'Приложение 4'!P7_SCOPE_NOTIND</definedName>
    <definedName name="P9_SCOPE_NotInd" localSheetId="4" hidden="1">#REF!,'Приложение 5'!P1_SCOPE_NOTIND,'Приложение 5'!P2_SCOPE_NOTIND,'Приложение 5'!P3_SCOPE_NOTIND,'Приложение 5'!P4_SCOPE_NOTIND,'Приложение 5'!P5_SCOPE_NOTIND,'Приложение 5'!P6_SCOPE_NOTIND,'Приложение 5'!P7_SCOPE_NOTIND</definedName>
    <definedName name="P9_SCOPE_NotInd" localSheetId="5" hidden="1">#REF!,'Приложение 6'!P1_SCOPE_NOTIND,'Приложение 6'!P2_SCOPE_NOTIND,'Приложение 6'!P3_SCOPE_NOTIND,'Приложение 6'!P4_SCOPE_NOTIND,'Приложение 6'!P5_SCOPE_NOTIND,'Приложение 6'!P6_SCOPE_NOTIND,'Приложение 6'!P7_SCOPE_NOTIND</definedName>
    <definedName name="P9_SCOPE_NotInd" localSheetId="6" hidden="1">#REF!,'Приложение 7'!P1_SCOPE_NOTIND,'Приложение 7'!P2_SCOPE_NOTIND,'Приложение 7'!P3_SCOPE_NOTIND,'Приложение 7'!P4_SCOPE_NOTIND,'Приложение 7'!P5_SCOPE_NOTIND,'Приложение 7'!P6_SCOPE_NOTIND,'Приложение 7'!P7_SCOPE_NOTIND</definedName>
    <definedName name="P9_SCOPE_NotInd" localSheetId="8" hidden="1">#REF!,'Приложение 9'!P1_SCOPE_NOTIND,'Приложение 9'!P2_SCOPE_NOTIND,'Приложение 9'!P3_SCOPE_NOTIND,'Приложение 9'!P4_SCOPE_NOTIND,'Приложение 9'!P5_SCOPE_NOTIND,'Приложение 9'!P6_SCOPE_NOTIND,'Приложение 9'!P7_SCOPE_NOTIND</definedName>
    <definedName name="P9_SCOPE_NotInd" hidden="1">#REF!,P1_SCOPE_NOTIND,P2_SCOPE_NOTIND,P3_SCOPE_NOTIND,P4_SCOPE_NOTIND,P5_SCOPE_NOTIND,P6_SCOPE_NOTIND,P7_SCOPE_NOTIND</definedName>
    <definedName name="P9_T1_Protect" hidden="1">[8]Свод!$F$17:$G$17,[8]Свод!$F$18:$H$22,[8]Свод!$F$24:$H$28,[8]Свод!$F$30:$H$34,[8]Свод!$F$36:$H$40</definedName>
    <definedName name="SAPBEXrevision" hidden="1">1</definedName>
    <definedName name="SAPBEXsysID" hidden="1">"BW2"</definedName>
    <definedName name="SAPBEXwbID" hidden="1">"479GSPMTNK9HM4ZSIVE5K2SH6"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4" hidden="1">{#N/A,#N/A,TRUE,"Лист1";#N/A,#N/A,TRUE,"Лист2";#N/A,#N/A,TRUE,"Лист3"}</definedName>
    <definedName name="wrn.Сравнение._.с._.отраслями." localSheetId="5" hidden="1">{#N/A,#N/A,TRUE,"Лист1";#N/A,#N/A,TRUE,"Лист2";#N/A,#N/A,TRUE,"Лист3"}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localSheetId="8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localSheetId="3" hidden="1">{#N/A,#N/A,TRUE,"Лист1";#N/A,#N/A,TRUE,"Лист2";#N/A,#N/A,TRUE,"Лист3"}</definedName>
    <definedName name="витт" localSheetId="4" hidden="1">{#N/A,#N/A,TRUE,"Лист1";#N/A,#N/A,TRUE,"Лист2";#N/A,#N/A,TRUE,"Лист3"}</definedName>
    <definedName name="витт" localSheetId="5" hidden="1">{#N/A,#N/A,TRUE,"Лист1";#N/A,#N/A,TRUE,"Лист2";#N/A,#N/A,TRUE,"Лист3"}</definedName>
    <definedName name="витт" localSheetId="6" hidden="1">{#N/A,#N/A,TRUE,"Лист1";#N/A,#N/A,TRUE,"Лист2";#N/A,#N/A,TRUE,"Лист3"}</definedName>
    <definedName name="витт" localSheetId="8" hidden="1">{#N/A,#N/A,TRUE,"Лист1";#N/A,#N/A,TRUE,"Лист2";#N/A,#N/A,TRUE,"Лист3"}</definedName>
    <definedName name="витт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localSheetId="4" hidden="1">{#N/A,#N/A,TRUE,"Лист1";#N/A,#N/A,TRUE,"Лист2";#N/A,#N/A,TRUE,"Лист3"}</definedName>
    <definedName name="вуув" localSheetId="5" hidden="1">{#N/A,#N/A,TRUE,"Лист1";#N/A,#N/A,TRUE,"Лист2";#N/A,#N/A,TRUE,"Лист3"}</definedName>
    <definedName name="вуув" localSheetId="6" hidden="1">{#N/A,#N/A,TRUE,"Лист1";#N/A,#N/A,TRUE,"Лист2";#N/A,#N/A,TRUE,"Лист3"}</definedName>
    <definedName name="вуув" localSheetId="8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localSheetId="4" hidden="1">{#N/A,#N/A,TRUE,"Лист1";#N/A,#N/A,TRUE,"Лист2";#N/A,#N/A,TRUE,"Лист3"}</definedName>
    <definedName name="грприрцфв00ав98" localSheetId="5" hidden="1">{#N/A,#N/A,TRUE,"Лист1";#N/A,#N/A,TRUE,"Лист2";#N/A,#N/A,TRUE,"Лист3"}</definedName>
    <definedName name="грприрцфв00ав98" localSheetId="6" hidden="1">{#N/A,#N/A,TRUE,"Лист1";#N/A,#N/A,TRUE,"Лист2";#N/A,#N/A,TRUE,"Лист3"}</definedName>
    <definedName name="грприрцфв00ав98" localSheetId="8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localSheetId="4" hidden="1">{#N/A,#N/A,TRUE,"Лист1";#N/A,#N/A,TRUE,"Лист2";#N/A,#N/A,TRUE,"Лист3"}</definedName>
    <definedName name="грфинцкавг98Х" localSheetId="5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localSheetId="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localSheetId="3" hidden="1">{#N/A,#N/A,TRUE,"Лист1";#N/A,#N/A,TRUE,"Лист2";#N/A,#N/A,TRUE,"Лист3"}</definedName>
    <definedName name="гшгш" localSheetId="4" hidden="1">{#N/A,#N/A,TRUE,"Лист1";#N/A,#N/A,TRUE,"Лист2";#N/A,#N/A,TRUE,"Лист3"}</definedName>
    <definedName name="гшгш" localSheetId="5" hidden="1">{#N/A,#N/A,TRUE,"Лист1";#N/A,#N/A,TRUE,"Лист2";#N/A,#N/A,TRUE,"Лист3"}</definedName>
    <definedName name="гшгш" localSheetId="6" hidden="1">{#N/A,#N/A,TRUE,"Лист1";#N/A,#N/A,TRUE,"Лист2";#N/A,#N/A,TRUE,"Лист3"}</definedName>
    <definedName name="гшгш" localSheetId="8" hidden="1">{#N/A,#N/A,TRUE,"Лист1";#N/A,#N/A,TRUE,"Лист2";#N/A,#N/A,TRUE,"Лист3"}</definedName>
    <definedName name="гшгш" hidden="1">{#N/A,#N/A,TRUE,"Лист1";#N/A,#N/A,TRUE,"Лист2";#N/A,#N/A,TRUE,"Лист3"}</definedName>
    <definedName name="_xlnm.Print_Titles">#REF!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localSheetId="4" hidden="1">{#N/A,#N/A,TRUE,"Лист1";#N/A,#N/A,TRUE,"Лист2";#N/A,#N/A,TRUE,"Лист3"}</definedName>
    <definedName name="индцкавг98" localSheetId="5" hidden="1">{#N/A,#N/A,TRUE,"Лист1";#N/A,#N/A,TRUE,"Лист2";#N/A,#N/A,TRUE,"Лист3"}</definedName>
    <definedName name="индцкавг98" localSheetId="6" hidden="1">{#N/A,#N/A,TRUE,"Лист1";#N/A,#N/A,TRUE,"Лист2";#N/A,#N/A,TRUE,"Лист3"}</definedName>
    <definedName name="индцкавг98" localSheetId="8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localSheetId="4" hidden="1">{#N/A,#N/A,TRUE,"Лист1";#N/A,#N/A,TRUE,"Лист2";#N/A,#N/A,TRUE,"Лист3"}</definedName>
    <definedName name="кеппппппппппп" localSheetId="5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localSheetId="8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localSheetId="3" hidden="1">{#N/A,#N/A,TRUE,"Лист1";#N/A,#N/A,TRUE,"Лист2";#N/A,#N/A,TRUE,"Лист3"}</definedName>
    <definedName name="лщжо" localSheetId="4" hidden="1">{#N/A,#N/A,TRUE,"Лист1";#N/A,#N/A,TRUE,"Лист2";#N/A,#N/A,TRUE,"Лист3"}</definedName>
    <definedName name="лщжо" localSheetId="5" hidden="1">{#N/A,#N/A,TRUE,"Лист1";#N/A,#N/A,TRUE,"Лист2";#N/A,#N/A,TRUE,"Лист3"}</definedName>
    <definedName name="лщжо" localSheetId="6" hidden="1">{#N/A,#N/A,TRUE,"Лист1";#N/A,#N/A,TRUE,"Лист2";#N/A,#N/A,TRUE,"Лист3"}</definedName>
    <definedName name="лщжо" localSheetId="8" hidden="1">{#N/A,#N/A,TRUE,"Лист1";#N/A,#N/A,TRUE,"Лист2";#N/A,#N/A,TRUE,"Лист3"}</definedName>
    <definedName name="лщжо" hidden="1">{#N/A,#N/A,TRUE,"Лист1";#N/A,#N/A,TRUE,"Лист2";#N/A,#N/A,TRUE,"Лист3"}</definedName>
    <definedName name="новый" localSheetId="1" hidden="1">#REF!,#REF!,#REF!,#REF!,#REF!,P1_SCOPE_NotInd2,P2_SCOPE_NotInd2,P3_SCOPE_NotInd2</definedName>
    <definedName name="новый" localSheetId="2" hidden="1">#REF!,#REF!,#REF!,#REF!,#REF!,'Приложение 3'!P1_SCOPE_NotInd2,'Приложение 3'!P2_SCOPE_NotInd2,'Приложение 3'!P3_SCOPE_NotInd2</definedName>
    <definedName name="новый" localSheetId="3" hidden="1">#REF!,#REF!,#REF!,#REF!,#REF!,'Приложение 4'!P1_SCOPE_NotInd2,'Приложение 4'!P2_SCOPE_NotInd2,'Приложение 4'!P3_SCOPE_NotInd2</definedName>
    <definedName name="новый" localSheetId="4" hidden="1">#REF!,#REF!,#REF!,#REF!,#REF!,'Приложение 5'!P1_SCOPE_NotInd2,'Приложение 5'!P2_SCOPE_NotInd2,'Приложение 5'!P3_SCOPE_NotInd2</definedName>
    <definedName name="новый" localSheetId="5" hidden="1">#REF!,#REF!,#REF!,#REF!,#REF!,'Приложение 6'!P1_SCOPE_NotInd2,'Приложение 6'!P2_SCOPE_NotInd2,'Приложение 6'!P3_SCOPE_NotInd2</definedName>
    <definedName name="новый" localSheetId="6" hidden="1">#REF!,#REF!,#REF!,#REF!,#REF!,'Приложение 7'!P1_SCOPE_NotInd2,'Приложение 7'!P2_SCOPE_NotInd2,'Приложение 7'!P3_SCOPE_NotInd2</definedName>
    <definedName name="новый" localSheetId="8" hidden="1">#REF!,#REF!,#REF!,#REF!,#REF!,'Приложение 9'!P1_SCOPE_NotInd2,'Приложение 9'!P2_SCOPE_NotInd2,'Приложение 9'!P3_SCOPE_NotInd2</definedName>
    <definedName name="новый" hidden="1">#REF!,#REF!,#REF!,#REF!,#REF!,P1_SCOPE_NotInd2,P2_SCOPE_NotInd2,P3_SCOPE_NotInd2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localSheetId="3" hidden="1">{#N/A,#N/A,TRUE,"Лист1";#N/A,#N/A,TRUE,"Лист2";#N/A,#N/A,TRUE,"Лист3"}</definedName>
    <definedName name="ншш" localSheetId="4" hidden="1">{#N/A,#N/A,TRUE,"Лист1";#N/A,#N/A,TRUE,"Лист2";#N/A,#N/A,TRUE,"Лист3"}</definedName>
    <definedName name="ншш" localSheetId="5" hidden="1">{#N/A,#N/A,TRUE,"Лист1";#N/A,#N/A,TRUE,"Лист2";#N/A,#N/A,TRUE,"Лист3"}</definedName>
    <definedName name="ншш" localSheetId="6" hidden="1">{#N/A,#N/A,TRUE,"Лист1";#N/A,#N/A,TRUE,"Лист2";#N/A,#N/A,TRUE,"Лист3"}</definedName>
    <definedName name="ншш" localSheetId="8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2">'Приложение 3'!$B$1:$AB$33</definedName>
    <definedName name="_xlnm.Print_Area" localSheetId="3">'Приложение 4'!$A$1:$BG$35</definedName>
    <definedName name="_xlnm.Print_Area" localSheetId="4">'Приложение 5'!$A$1:$AW$32</definedName>
    <definedName name="_xlnm.Print_Area" localSheetId="5">'Приложение 6'!$B$1:$AR$33</definedName>
    <definedName name="_xlnm.Print_Area" localSheetId="6">'Приложение 7'!$A$1:$BO$32</definedName>
    <definedName name="_xlnm.Print_Area" localSheetId="8">'Приложение 9'!$A$1:$H$25</definedName>
    <definedName name="_xlnm.Print_Area">#REF!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localSheetId="4" hidden="1">{#N/A,#N/A,TRUE,"Лист1";#N/A,#N/A,TRUE,"Лист2";#N/A,#N/A,TRUE,"Лист3"}</definedName>
    <definedName name="прибыль3" localSheetId="5" hidden="1">{#N/A,#N/A,TRUE,"Лист1";#N/A,#N/A,TRUE,"Лист2";#N/A,#N/A,TRUE,"Лист3"}</definedName>
    <definedName name="прибыль3" localSheetId="6" hidden="1">{#N/A,#N/A,TRUE,"Лист1";#N/A,#N/A,TRUE,"Лист2";#N/A,#N/A,TRUE,"Лист3"}</definedName>
    <definedName name="прибыль3" localSheetId="8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localSheetId="4" hidden="1">{#N/A,#N/A,TRUE,"Лист1";#N/A,#N/A,TRUE,"Лист2";#N/A,#N/A,TRUE,"Лист3"}</definedName>
    <definedName name="рис1" localSheetId="5" hidden="1">{#N/A,#N/A,TRUE,"Лист1";#N/A,#N/A,TRUE,"Лист2";#N/A,#N/A,TRUE,"Лист3"}</definedName>
    <definedName name="рис1" localSheetId="6" hidden="1">{#N/A,#N/A,TRUE,"Лист1";#N/A,#N/A,TRUE,"Лист2";#N/A,#N/A,TRUE,"Лист3"}</definedName>
    <definedName name="рис1" localSheetId="8" hidden="1">{#N/A,#N/A,TRUE,"Лист1";#N/A,#N/A,TRUE,"Лист2";#N/A,#N/A,TRUE,"Лист3"}</definedName>
    <definedName name="рис1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localSheetId="4" hidden="1">{#N/A,#N/A,TRUE,"Лист1";#N/A,#N/A,TRUE,"Лист2";#N/A,#N/A,TRUE,"Лист3"}</definedName>
    <definedName name="тп" localSheetId="5" hidden="1">{#N/A,#N/A,TRUE,"Лист1";#N/A,#N/A,TRUE,"Лист2";#N/A,#N/A,TRUE,"Лист3"}</definedName>
    <definedName name="тп" localSheetId="6" hidden="1">{#N/A,#N/A,TRUE,"Лист1";#N/A,#N/A,TRUE,"Лист2";#N/A,#N/A,TRUE,"Лист3"}</definedName>
    <definedName name="тп" localSheetId="8" hidden="1">{#N/A,#N/A,TRUE,"Лист1";#N/A,#N/A,TRUE,"Лист2";#N/A,#N/A,TRUE,"Лист3"}</definedName>
    <definedName name="тп" hidden="1">{#N/A,#N/A,TRUE,"Лист1";#N/A,#N/A,TRUE,"Лист2";#N/A,#N/A,TRUE,"Лист3"}</definedName>
    <definedName name="ТЭП2" localSheetId="1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localSheetId="3" hidden="1">{#N/A,#N/A,TRUE,"Лист1";#N/A,#N/A,TRUE,"Лист2";#N/A,#N/A,TRUE,"Лист3"}</definedName>
    <definedName name="ТЭП2" localSheetId="4" hidden="1">{#N/A,#N/A,TRUE,"Лист1";#N/A,#N/A,TRUE,"Лист2";#N/A,#N/A,TRUE,"Лист3"}</definedName>
    <definedName name="ТЭП2" localSheetId="5" hidden="1">{#N/A,#N/A,TRUE,"Лист1";#N/A,#N/A,TRUE,"Лист2";#N/A,#N/A,TRUE,"Лист3"}</definedName>
    <definedName name="ТЭП2" localSheetId="6" hidden="1">{#N/A,#N/A,TRUE,"Лист1";#N/A,#N/A,TRUE,"Лист2";#N/A,#N/A,TRUE,"Лист3"}</definedName>
    <definedName name="ТЭП2" localSheetId="8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4" hidden="1">{#N/A,#N/A,TRUE,"Лист1";#N/A,#N/A,TRUE,"Лист2";#N/A,#N/A,TRUE,"Лист3"}</definedName>
    <definedName name="укеееукеееееееееееееее" localSheetId="5" hidden="1">{#N/A,#N/A,TRUE,"Лист1";#N/A,#N/A,TRUE,"Лист2";#N/A,#N/A,TRUE,"Лист3"}</definedName>
    <definedName name="укеееукеееееееееееееее" localSheetId="6" hidden="1">{#N/A,#N/A,TRUE,"Лист1";#N/A,#N/A,TRUE,"Лист2";#N/A,#N/A,TRUE,"Лист3"}</definedName>
    <definedName name="укеееукеееееееееееееее" localSheetId="8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4" hidden="1">{#N/A,#N/A,TRUE,"Лист1";#N/A,#N/A,TRUE,"Лист2";#N/A,#N/A,TRUE,"Лист3"}</definedName>
    <definedName name="укеукеуеуе" localSheetId="5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localSheetId="8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localSheetId="3" hidden="1">{#N/A,#N/A,TRUE,"Лист1";#N/A,#N/A,TRUE,"Лист2";#N/A,#N/A,TRUE,"Лист3"}</definedName>
    <definedName name="ыапр" localSheetId="4" hidden="1">{#N/A,#N/A,TRUE,"Лист1";#N/A,#N/A,TRUE,"Лист2";#N/A,#N/A,TRUE,"Лист3"}</definedName>
    <definedName name="ыапр" localSheetId="5" hidden="1">{#N/A,#N/A,TRUE,"Лист1";#N/A,#N/A,TRUE,"Лист2";#N/A,#N/A,TRUE,"Лист3"}</definedName>
    <definedName name="ыапр" localSheetId="6" hidden="1">{#N/A,#N/A,TRUE,"Лист1";#N/A,#N/A,TRUE,"Лист2";#N/A,#N/A,TRUE,"Лист3"}</definedName>
    <definedName name="ыапр" localSheetId="8" hidden="1">{#N/A,#N/A,TRUE,"Лист1";#N/A,#N/A,TRUE,"Лист2";#N/A,#N/A,TRUE,"Лист3"}</definedName>
    <definedName name="ыапр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localSheetId="3" hidden="1">{#N/A,#N/A,TRUE,"Лист1";#N/A,#N/A,TRUE,"Лист2";#N/A,#N/A,TRUE,"Лист3"}</definedName>
    <definedName name="ыпыим" localSheetId="4" hidden="1">{#N/A,#N/A,TRUE,"Лист1";#N/A,#N/A,TRUE,"Лист2";#N/A,#N/A,TRUE,"Лист3"}</definedName>
    <definedName name="ыпыим" localSheetId="5" hidden="1">{#N/A,#N/A,TRUE,"Лист1";#N/A,#N/A,TRUE,"Лист2";#N/A,#N/A,TRUE,"Лист3"}</definedName>
    <definedName name="ыпыим" localSheetId="6" hidden="1">{#N/A,#N/A,TRUE,"Лист1";#N/A,#N/A,TRUE,"Лист2";#N/A,#N/A,TRUE,"Лист3"}</definedName>
    <definedName name="ыпыим" localSheetId="8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localSheetId="3" hidden="1">{#N/A,#N/A,TRUE,"Лист1";#N/A,#N/A,TRUE,"Лист2";#N/A,#N/A,TRUE,"Лист3"}</definedName>
    <definedName name="ыпыпми" localSheetId="4" hidden="1">{#N/A,#N/A,TRUE,"Лист1";#N/A,#N/A,TRUE,"Лист2";#N/A,#N/A,TRUE,"Лист3"}</definedName>
    <definedName name="ыпыпми" localSheetId="5" hidden="1">{#N/A,#N/A,TRUE,"Лист1";#N/A,#N/A,TRUE,"Лист2";#N/A,#N/A,TRUE,"Лист3"}</definedName>
    <definedName name="ыпыпми" localSheetId="6" hidden="1">{#N/A,#N/A,TRUE,"Лист1";#N/A,#N/A,TRUE,"Лист2";#N/A,#N/A,TRUE,"Лист3"}</definedName>
    <definedName name="ыпыпми" localSheetId="8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localSheetId="3" hidden="1">{#N/A,#N/A,TRUE,"Лист1";#N/A,#N/A,TRUE,"Лист2";#N/A,#N/A,TRUE,"Лист3"}</definedName>
    <definedName name="ысчпи" localSheetId="4" hidden="1">{#N/A,#N/A,TRUE,"Лист1";#N/A,#N/A,TRUE,"Лист2";#N/A,#N/A,TRUE,"Лист3"}</definedName>
    <definedName name="ысчпи" localSheetId="5" hidden="1">{#N/A,#N/A,TRUE,"Лист1";#N/A,#N/A,TRUE,"Лист2";#N/A,#N/A,TRUE,"Лист3"}</definedName>
    <definedName name="ысчпи" localSheetId="6" hidden="1">{#N/A,#N/A,TRUE,"Лист1";#N/A,#N/A,TRUE,"Лист2";#N/A,#N/A,TRUE,"Лист3"}</definedName>
    <definedName name="ысчпи" localSheetId="8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localSheetId="4" hidden="1">{#N/A,#N/A,TRUE,"Лист1";#N/A,#N/A,TRUE,"Лист2";#N/A,#N/A,TRUE,"Лист3"}</definedName>
    <definedName name="ыуаы" localSheetId="5" hidden="1">{#N/A,#N/A,TRUE,"Лист1";#N/A,#N/A,TRUE,"Лист2";#N/A,#N/A,TRUE,"Лист3"}</definedName>
    <definedName name="ыуаы" localSheetId="6" hidden="1">{#N/A,#N/A,TRUE,"Лист1";#N/A,#N/A,TRUE,"Лист2";#N/A,#N/A,TRUE,"Лист3"}</definedName>
    <definedName name="ыуаы" localSheetId="8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1" l="1"/>
  <c r="I32" i="11"/>
  <c r="I31" i="11"/>
  <c r="I30" i="11"/>
  <c r="H29" i="11"/>
  <c r="G29" i="11"/>
  <c r="F29" i="11"/>
  <c r="E29" i="11"/>
  <c r="D29" i="11"/>
  <c r="I29" i="11" s="1"/>
  <c r="H28" i="11"/>
  <c r="G28" i="11"/>
  <c r="F28" i="11"/>
  <c r="E28" i="11"/>
  <c r="D28" i="11"/>
  <c r="I22" i="11"/>
  <c r="I21" i="11"/>
  <c r="H21" i="11"/>
  <c r="G21" i="11"/>
  <c r="F21" i="11"/>
  <c r="E21" i="11"/>
  <c r="D21" i="11"/>
  <c r="I20" i="11"/>
  <c r="H20" i="11"/>
  <c r="G20" i="11"/>
  <c r="F20" i="11"/>
  <c r="E20" i="11"/>
  <c r="E19" i="11" s="1"/>
  <c r="E18" i="11" s="1"/>
  <c r="D20" i="11"/>
  <c r="G19" i="11"/>
  <c r="G18" i="11" s="1"/>
  <c r="I28" i="11" l="1"/>
  <c r="I19" i="11"/>
  <c r="I18" i="11" s="1"/>
  <c r="F19" i="11"/>
  <c r="F18" i="11" s="1"/>
  <c r="H19" i="11"/>
  <c r="H18" i="11" s="1"/>
  <c r="D19" i="11"/>
  <c r="D18" i="11" s="1"/>
  <c r="AG20" i="7" l="1"/>
  <c r="AP20" i="7"/>
  <c r="AP27" i="7"/>
  <c r="E25" i="6" l="1"/>
  <c r="E23" i="6" s="1"/>
  <c r="AQ25" i="6"/>
  <c r="AQ23" i="6" s="1"/>
  <c r="AZ25" i="6"/>
  <c r="AZ23" i="6" s="1"/>
  <c r="E30" i="6"/>
  <c r="AQ30" i="6"/>
  <c r="AZ30" i="6"/>
  <c r="T21" i="3" l="1"/>
  <c r="T19" i="3" s="1"/>
  <c r="U21" i="3"/>
  <c r="U19" i="3" s="1"/>
  <c r="G26" i="3"/>
  <c r="G21" i="3" s="1"/>
  <c r="G19" i="3" s="1"/>
  <c r="T26" i="3"/>
  <c r="U26" i="3"/>
  <c r="J25" i="1" l="1"/>
  <c r="AB25" i="1"/>
  <c r="AE25" i="1"/>
  <c r="AG25" i="1"/>
  <c r="AJ25" i="1"/>
  <c r="AJ32" i="1" l="1"/>
  <c r="AG32" i="1"/>
  <c r="AE32" i="1"/>
  <c r="AB32" i="1"/>
  <c r="J32" i="1" l="1"/>
</calcChain>
</file>

<file path=xl/sharedStrings.xml><?xml version="1.0" encoding="utf-8"?>
<sst xmlns="http://schemas.openxmlformats.org/spreadsheetml/2006/main" count="1665" uniqueCount="406">
  <si>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</si>
  <si>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</si>
  <si>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</si>
  <si>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</si>
  <si>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</si>
  <si>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</si>
  <si>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</si>
  <si>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</si>
  <si>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в прогнозных ценах соответствующих лет, млн рублей (с НДС)</t>
  </si>
  <si>
    <t>План</t>
  </si>
  <si>
    <t>Итого за период реализации инвестиционной программы 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</si>
  <si>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</si>
  <si>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</si>
  <si>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</si>
  <si>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</si>
  <si>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</si>
  <si>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</si>
  <si>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</si>
  <si>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</si>
  <si>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</si>
  <si>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</si>
  <si>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</si>
  <si>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</si>
  <si>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</si>
  <si>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0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</si>
  <si>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</si>
  <si>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</si>
  <si>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</si>
  <si>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</si>
  <si>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</si>
  <si>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</si>
  <si>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</si>
  <si>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</si>
  <si>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</si>
  <si>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</si>
  <si>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</si>
  <si>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</si>
  <si>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</si>
  <si>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</si>
  <si>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</si>
  <si>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Астраханская область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</si>
  <si>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</si>
  <si>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</si>
  <si>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</si>
  <si>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</si>
  <si>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План 
на 01.01.2020г.</t>
  </si>
  <si>
    <t>ВСЕГО по инвестиционной программе ООО "НВСК", в том числе:</t>
  </si>
  <si>
    <t xml:space="preserve">        Реконструкция КЛЭП 6кВ фид №5 ПС 35/6кВ "Прогресс" (оринтировочная протяженность ЛЭП- 1,69 км.)</t>
  </si>
  <si>
    <t>Приобретение спецтехники : Экскаватор-погрузчик, объем ковша 1.1 куб. м.</t>
  </si>
  <si>
    <t>нд</t>
  </si>
  <si>
    <t>K_NVSK1.2.2.1</t>
  </si>
  <si>
    <t>K_NVSK1.6</t>
  </si>
  <si>
    <t>План 
на 01.01.2021г.</t>
  </si>
  <si>
    <t>Утвержденный план 2021 года</t>
  </si>
  <si>
    <t>Утвержденный план 2022 года</t>
  </si>
  <si>
    <t>Утвержденный план 2023 года</t>
  </si>
  <si>
    <t>Утвержденный план 2024 года</t>
  </si>
  <si>
    <t>17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</si>
  <si>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</si>
  <si>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</si>
  <si>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</si>
  <si>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</si>
  <si>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</si>
  <si>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</si>
  <si>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</si>
  <si>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</si>
  <si>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</si>
  <si>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</si>
  <si>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</si>
  <si>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</si>
  <si>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</si>
  <si>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</si>
  <si>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</si>
  <si>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</si>
  <si>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</si>
  <si>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</si>
  <si>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</si>
  <si>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</si>
  <si>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13</t>
  </si>
  <si>
    <t>14</t>
  </si>
  <si>
    <t>15</t>
  </si>
  <si>
    <t>16</t>
  </si>
  <si>
    <t>Приложение 1</t>
  </si>
  <si>
    <t>к приказу министерства промышленности</t>
  </si>
  <si>
    <t>и природных ресурсов Астраханской области</t>
  </si>
  <si>
    <t>Перечни инвестиционных проектов</t>
  </si>
  <si>
    <t>Раздел 1 План финансирования капитальных вложений по инвестиционным проектам</t>
  </si>
  <si>
    <t xml:space="preserve">                                                         полное наименование субъекта электроэнергетики</t>
  </si>
  <si>
    <t xml:space="preserve">
План</t>
  </si>
  <si>
    <t>в прогнозных ценах соответствующих лет</t>
  </si>
  <si>
    <t>в базисном уровне цен</t>
  </si>
  <si>
    <t>прочие затраты</t>
  </si>
  <si>
    <t>оборудование</t>
  </si>
  <si>
    <t>строительные работы, реконструкция, монтаж оборудования</t>
  </si>
  <si>
    <t>проектно-изыскательские работы</t>
  </si>
  <si>
    <t>Всего, в т.ч.:</t>
  </si>
  <si>
    <t>2024 год</t>
  </si>
  <si>
    <t>2023 год</t>
  </si>
  <si>
    <t>2022 год</t>
  </si>
  <si>
    <t>2021 год</t>
  </si>
  <si>
    <t>2020 год</t>
  </si>
  <si>
    <t>Освоение капитальных вложений в прогнозных ценах соответствующих лет, млн рублей  (без НДС)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</si>
  <si>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</si>
  <si>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</si>
  <si>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План на 01.01.2021г.</t>
  </si>
  <si>
    <t>План на 01.01.2020г.</t>
  </si>
  <si>
    <r>
      <t>Полная сметная стоимость инвестиционного проекта в соответствии с утвержденной проектной документацией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 базисном уровне цен, млн рублей (без НДС)</t>
    </r>
  </si>
  <si>
    <t>16.5</t>
  </si>
  <si>
    <t>Приложение 2</t>
  </si>
  <si>
    <t>Раздел 2. План освоения капитальных вложений по инвестиционным проектам</t>
  </si>
  <si>
    <t xml:space="preserve">Инвестиционная программа ООО "НижнеВолжская Сетевая Компания" на 2020-2024 гг. </t>
  </si>
  <si>
    <t>Инвестиционная программа ООО "НижнеВолжская Сетевая Компания" на 2020-2024 гг</t>
  </si>
  <si>
    <t>Реконструкция, модернизация, техническое перевооружение всего, в том числе:</t>
  </si>
  <si>
    <t>1.2</t>
  </si>
  <si>
    <t>9.2</t>
  </si>
  <si>
    <t>9.1</t>
  </si>
  <si>
    <t>8.3</t>
  </si>
  <si>
    <t>8.2</t>
  </si>
  <si>
    <t>8.1</t>
  </si>
  <si>
    <t>7.2</t>
  </si>
  <si>
    <t>7.1</t>
  </si>
  <si>
    <t>6.6</t>
  </si>
  <si>
    <t>6.5</t>
  </si>
  <si>
    <t>6.4</t>
  </si>
  <si>
    <t>6.3</t>
  </si>
  <si>
    <t>6.2</t>
  </si>
  <si>
    <t>6.1</t>
  </si>
  <si>
    <t>5.2</t>
  </si>
  <si>
    <t>5.1</t>
  </si>
  <si>
    <t>4.6</t>
  </si>
  <si>
    <t>4.5</t>
  </si>
  <si>
    <t>показатель объема финансовых потребностей, необходимых для реализации
мероприятий, направленных на реализацию инвестиционных проектов, связанных с
деятельностью, не относящейся к сфере электроэнергетики (Фнэ ).</t>
  </si>
  <si>
    <t>показатель объема финансовых потребностей, необходимых для реализации
мероприятий, направленных на развитие информационной инфраструктуры (Фит );</t>
  </si>
  <si>
    <t>показатель объема финансовых потребностей, необходимых для реализации
мероприятий, направленных на выполнение требований регламентов рынков
электрической энергии (Фтрр );</t>
  </si>
  <si>
    <t>показатель объема финансовых потребностей, необходимых для реализации
мероприятий, направленных на выполнение предписаний органов исполнительной
власти (Фоив );</t>
  </si>
  <si>
    <t>показатель объема финансовых потребностей, необходимых для реализации
мероприятий, направленных на выполнение требований законодательства (Фтз );</t>
  </si>
  <si>
    <t>показатель общего числа исполненных в рамках инвестиционной программы
обязательств сетевой организации по осуществлению технологического
присоединения ( Nсд_тпр );</t>
  </si>
  <si>
    <t>показатель оценки изменения объема недоотпущенной электрической энергии
(Пens );</t>
  </si>
  <si>
    <t>показатель оценки изменения средней частоты прекращения передачи
электрической энергии потребителям услуг (Пsaifi );</t>
  </si>
  <si>
    <t>показатель оценки изменения средней продолжительности прекращения
передачи электрической энергии потребителям услуг (Пsaidi );</t>
  </si>
  <si>
    <t xml:space="preserve">показатель оценки изменения доли полезного отпуска электрической энергии,
который формируется посредством приборов учета электрической энергии,
включенных в систему сбора и передачи данных </t>
  </si>
  <si>
    <t xml:space="preserve">показатель замены устройств компенсации реактивной мощности </t>
  </si>
  <si>
    <t xml:space="preserve">показатель замены выключателей </t>
  </si>
  <si>
    <t xml:space="preserve">показатель замены линий электропередачи </t>
  </si>
  <si>
    <t>показатель замены силовых (авто-) трансформаторов</t>
  </si>
  <si>
    <t xml:space="preserve">показатель степени загрузки трансформаторной подстанции </t>
  </si>
  <si>
    <t xml:space="preserve">показатель максимальной мощности энергопринимающих устройств при
осуществлении технологического присоединения объектов электросетевого
хозяйства, принадлежащих иным сетевым организациям или иным лицам </t>
  </si>
  <si>
    <t>показатель максимальной мощности присоединяемых объектов по
производству электрической энергии 
Sг );</t>
  </si>
  <si>
    <t xml:space="preserve">показатель максимальной мощности присоединяемых потребителей
электрической энергии </t>
  </si>
  <si>
    <t xml:space="preserve">показатель увеличения протяженности линий электропередачи в рамках
осуществления технологического присоединения к электрическим сетям </t>
  </si>
  <si>
    <t xml:space="preserve">показатель увеличения протяженности линий электропередачи, не связанного
с осуществлением технологического присоединения к электрическим сетям </t>
  </si>
  <si>
    <t xml:space="preserve">показатель увеличения мощности силовых (авто-) трансформаторов на
подстанциях в рамках осуществления технологического присоединения к
электрическим сетям </t>
  </si>
  <si>
    <t xml:space="preserve">показатель увеличения мощности силовых (авто-) трансформаторов на
подстанциях, не связанного с осуществлением технологического присоединения к
электрическим сетям </t>
  </si>
  <si>
    <t>Инвестиции, связанные с деятельностью, не относящейся к сфере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</si>
  <si>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</si>
  <si>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</si>
  <si>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Повышение качества оказываемых услуг в сфере электроэнергетики </t>
  </si>
  <si>
    <t xml:space="preserve">Повышение надежности оказываемых услуг в сфере электроэнергетики 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</si>
  <si>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</si>
  <si>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Развитие электрической сети/усиление существующей электрической сети, связанное 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</si>
  <si>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</si>
  <si>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показатель числа обязательств сетевой организации по осуществлению
технологического присоединения, исполненных в рамках инвестиционной
программы с нарушением установленного срока технологического присоединения
( нс Nсд_тпр );</t>
  </si>
  <si>
    <t>показатель объема финансовых потребностей, необходимых для реализации
мероприятий, направленных на хозяйственное обеспечение деятельности сетевой организации (Фхо );</t>
  </si>
  <si>
    <t>4.1</t>
  </si>
  <si>
    <t>4.2</t>
  </si>
  <si>
    <t>4.3</t>
  </si>
  <si>
    <t>4.4</t>
  </si>
  <si>
    <t>4.7</t>
  </si>
  <si>
    <t>4.8</t>
  </si>
  <si>
    <t>5.3</t>
  </si>
  <si>
    <t>5.4</t>
  </si>
  <si>
    <t>5.5</t>
  </si>
  <si>
    <t>10</t>
  </si>
  <si>
    <t>Перечени инвестиционных проектов</t>
  </si>
  <si>
    <t>Приложение 3</t>
  </si>
  <si>
    <t>Раздел. 3 Цели реализации инвестиционных проектов сетевой организации на 2024 год</t>
  </si>
  <si>
    <t>9</t>
  </si>
  <si>
    <t>ГА</t>
  </si>
  <si>
    <t>Точки учета</t>
  </si>
  <si>
    <t>шт</t>
  </si>
  <si>
    <t>МВт</t>
  </si>
  <si>
    <t>км ЛЭП</t>
  </si>
  <si>
    <t>Мвар</t>
  </si>
  <si>
    <t>МВ×А</t>
  </si>
  <si>
    <t>млн рублей (без НДС)</t>
  </si>
  <si>
    <t>основные средства</t>
  </si>
  <si>
    <t>нематериальные активы</t>
  </si>
  <si>
    <t>Итого за период реализации инвестиционной программы</t>
  </si>
  <si>
    <t>2023год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</si>
  <si>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</si>
  <si>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НДС)*</t>
  </si>
  <si>
    <t>Утвержденный план</t>
  </si>
  <si>
    <t>5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</si>
  <si>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</si>
  <si>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</si>
  <si>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</si>
  <si>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</si>
  <si>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</si>
  <si>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</si>
  <si>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</si>
  <si>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</si>
  <si>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</si>
  <si>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6.1.1</t>
  </si>
  <si>
    <t>6.1.2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</si>
  <si>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</si>
  <si>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</si>
  <si>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</si>
  <si>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</si>
  <si>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</si>
  <si>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</si>
  <si>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</si>
  <si>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</si>
  <si>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</si>
  <si>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</si>
  <si>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</si>
  <si>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</si>
  <si>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</si>
  <si>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</si>
  <si>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</si>
  <si>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</si>
  <si>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</si>
  <si>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</si>
  <si>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5.4.1</t>
  </si>
  <si>
    <t>5.4.2</t>
  </si>
  <si>
    <t>5.4.3</t>
  </si>
  <si>
    <t>5.4.4</t>
  </si>
  <si>
    <t>5.4.5</t>
  </si>
  <si>
    <t>5.5.5</t>
  </si>
  <si>
    <t>5.4.6</t>
  </si>
  <si>
    <t>5.4.7</t>
  </si>
  <si>
    <t>5.4.8</t>
  </si>
  <si>
    <t>5.4.9</t>
  </si>
  <si>
    <t>5.5.1</t>
  </si>
  <si>
    <t>5.5.2</t>
  </si>
  <si>
    <t>5.5.3</t>
  </si>
  <si>
    <t>5.5.4</t>
  </si>
  <si>
    <t>5.5.6</t>
  </si>
  <si>
    <t>5.5.7</t>
  </si>
  <si>
    <t>5.5.8</t>
  </si>
  <si>
    <t>5.5.9</t>
  </si>
  <si>
    <t>6.7</t>
  </si>
  <si>
    <t>6.8</t>
  </si>
  <si>
    <t>6.9</t>
  </si>
  <si>
    <t>1.3.</t>
  </si>
  <si>
    <t>1.3.1</t>
  </si>
  <si>
    <t>Приложение 4</t>
  </si>
  <si>
    <t>План ввода основных средств (Плановые показатели реализации инвестиционной программы)</t>
  </si>
  <si>
    <t>Раздел. 1 Принятие основных средств и нематериальных активов к бухгатерскому учету</t>
  </si>
  <si>
    <t>ВСЕГО по инвестиционной программе, в том числе:</t>
  </si>
  <si>
    <t>12</t>
  </si>
  <si>
    <t>11</t>
  </si>
  <si>
    <t>8</t>
  </si>
  <si>
    <t>7</t>
  </si>
  <si>
    <t>6</t>
  </si>
  <si>
    <t>4.4.9</t>
  </si>
  <si>
    <t>4.4.8</t>
  </si>
  <si>
    <t>4.4.7</t>
  </si>
  <si>
    <t>4.4.6</t>
  </si>
  <si>
    <t>4.4.5</t>
  </si>
  <si>
    <t>4.4.4</t>
  </si>
  <si>
    <t>4.4.3</t>
  </si>
  <si>
    <t>4.4.2</t>
  </si>
  <si>
    <t>4.4.1</t>
  </si>
  <si>
    <t>4.3.9</t>
  </si>
  <si>
    <t>4.3.8</t>
  </si>
  <si>
    <t>4.3.7</t>
  </si>
  <si>
    <t>4.3.6</t>
  </si>
  <si>
    <t>4.3.5</t>
  </si>
  <si>
    <t>4.3.4</t>
  </si>
  <si>
    <t>4.3.3</t>
  </si>
  <si>
    <t>4.3.2</t>
  </si>
  <si>
    <t>4.3.1</t>
  </si>
  <si>
    <t>4.2.9</t>
  </si>
  <si>
    <t>4.2.8</t>
  </si>
  <si>
    <t>4.2.7</t>
  </si>
  <si>
    <t>4.2.6</t>
  </si>
  <si>
    <t>4.2.5</t>
  </si>
  <si>
    <t>4.2.4</t>
  </si>
  <si>
    <t>4.2.3</t>
  </si>
  <si>
    <t>4.2.2</t>
  </si>
  <si>
    <t>4.2.1</t>
  </si>
  <si>
    <t>4.1.9</t>
  </si>
  <si>
    <t>4.1.8</t>
  </si>
  <si>
    <t>4.1.7</t>
  </si>
  <si>
    <t>4.1.6</t>
  </si>
  <si>
    <t>4.1.5</t>
  </si>
  <si>
    <t>4.1.4</t>
  </si>
  <si>
    <t>4.1.3</t>
  </si>
  <si>
    <t>4.1.2</t>
  </si>
  <si>
    <t>4.1.1</t>
  </si>
  <si>
    <t>млн рублей (без НДС)*</t>
  </si>
  <si>
    <t>Итого план за год</t>
  </si>
  <si>
    <t>IV кв.</t>
  </si>
  <si>
    <t>III кв.</t>
  </si>
  <si>
    <t>II кв.</t>
  </si>
  <si>
    <t>I кв.</t>
  </si>
  <si>
    <t>План ввода основных средств</t>
  </si>
  <si>
    <t>Раздел. 1 План принятия основных средствнематериальных активов к бухгалтерскому учету на  год 2024 с распределением по кварталам</t>
  </si>
  <si>
    <t>Приложение 5</t>
  </si>
  <si>
    <t>Квартал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</si>
  <si>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</si>
  <si>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.4.4.5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</si>
  <si>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</si>
  <si>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</si>
  <si>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</si>
  <si>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</si>
  <si>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</si>
  <si>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</si>
  <si>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</si>
  <si>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</si>
  <si>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Приложение 6</t>
  </si>
  <si>
    <t>Плановые показатели реализации инвестиционной программы</t>
  </si>
  <si>
    <t>Раздел. 1 Постановка объектов электросетевого хозяйства под напряжение и (или) включение объектов капитального строительства для провения пусконаладочных работ</t>
  </si>
  <si>
    <t xml:space="preserve">        Реконструкция КЛ 6кВ фид №5 ПС 35/6кВ "Прогресс" (ориентировочная протяженность линии 1,69 км.)</t>
  </si>
  <si>
    <t>6.1.9</t>
  </si>
  <si>
    <t>6.1.8</t>
  </si>
  <si>
    <t>6.1.7</t>
  </si>
  <si>
    <t>6.1.6</t>
  </si>
  <si>
    <t>6.1.5</t>
  </si>
  <si>
    <t>6.1.4</t>
  </si>
  <si>
    <t>6.1.3</t>
  </si>
  <si>
    <t>км КЛ</t>
  </si>
  <si>
    <t>км ВЛ
 2-цеп</t>
  </si>
  <si>
    <t>км ВЛ
 1-цеп</t>
  </si>
  <si>
    <t>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</si>
  <si>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</si>
  <si>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5.13.</t>
  </si>
  <si>
    <t>Приложение 7</t>
  </si>
  <si>
    <t>Раздел. 2 Ввод объектов инвестиционной деятельности (мощностей) в эксплуатацию</t>
  </si>
  <si>
    <t>Показатель уровня качества осуществления технологического присоединения (Птпр)</t>
  </si>
  <si>
    <t>Показатель средней частоты прекращений передачи электрической энергии на точку поставки (Пsaifi), шт.</t>
  </si>
  <si>
    <t>Показатель средней продолжительности прекращений передачи электрической энергии на точку поставки (Пsaidi),час.</t>
  </si>
  <si>
    <t>Единицы измерения</t>
  </si>
  <si>
    <t>Наименование целевого показателя</t>
  </si>
  <si>
    <t>№ п/п</t>
  </si>
  <si>
    <t>условная единица</t>
  </si>
  <si>
    <t>Значение показателя *</t>
  </si>
  <si>
    <t>* - показатели приняты на основании распоряжения службы по тарифам Астраханской области от  13.12.2019 № 126 "Об установлении плановых значений показателей надежности и качества поставляемых товаров и оказываемых услуг ООО "НВСК" (ОГРН 1113023000925), осуществляющего регулируемую деятельность в сфере оказания услуг по передаче электрической энергии, на долгосрочный период регулирования 2020-2024 годы"</t>
  </si>
  <si>
    <t>Приложение 9</t>
  </si>
  <si>
    <t>Целевые показатели надежностии качества услуг по передаче электрической энергии</t>
  </si>
  <si>
    <t>Раздел 4 Значения целевых показателей, установленные для целей формирования инвестиционной программы</t>
  </si>
  <si>
    <t>Утвержденный план принятия основных средств и нематериальных активов к бухгалтерскому учету на год</t>
  </si>
  <si>
    <t>Прочие привлеченные средства</t>
  </si>
  <si>
    <t>2.7.</t>
  </si>
  <si>
    <t>Использование лизинга</t>
  </si>
  <si>
    <t>2.6.</t>
  </si>
  <si>
    <t>средства консолидированного бюджета субъекта Российской Федерации, недоиспользованные в прошлых периодах</t>
  </si>
  <si>
    <t>2.5.2.1.</t>
  </si>
  <si>
    <t>средства консолидированного бюджета субъекта Российской Федерации, всего, в том числе:</t>
  </si>
  <si>
    <t>2.5.2.</t>
  </si>
  <si>
    <t>средства федерального бюджета, недоиспользованные в прошлых периодах</t>
  </si>
  <si>
    <t>2.5.1.1.</t>
  </si>
  <si>
    <t>средства федерального бюджета, всего, в том числе:</t>
  </si>
  <si>
    <t>2.5.1.</t>
  </si>
  <si>
    <t>Бюджетное финансирование, всего, в том числе:</t>
  </si>
  <si>
    <t>2.5.</t>
  </si>
  <si>
    <t>Займы организаций</t>
  </si>
  <si>
    <t>2.4.</t>
  </si>
  <si>
    <t>Векселя</t>
  </si>
  <si>
    <t>2.3.</t>
  </si>
  <si>
    <t>Облигационные займы</t>
  </si>
  <si>
    <t>2.2.</t>
  </si>
  <si>
    <t>Кредиты</t>
  </si>
  <si>
    <t>2.1.</t>
  </si>
  <si>
    <t>Привлеченные средства, в т.ч.:</t>
  </si>
  <si>
    <t>II.</t>
  </si>
  <si>
    <t xml:space="preserve">в т.ч. средства дополнительной эмиссии акций </t>
  </si>
  <si>
    <t>1.4.1.</t>
  </si>
  <si>
    <t>Прочие собственные средства всего, в том числе:</t>
  </si>
  <si>
    <t>1.4.</t>
  </si>
  <si>
    <t>Возврат НДС</t>
  </si>
  <si>
    <t xml:space="preserve">          от оказание услуг по передаче электрической энергии</t>
  </si>
  <si>
    <t>1.2.3.1</t>
  </si>
  <si>
    <t>Недоиспользованная амортизация прошлых лет всего, в том числе:</t>
  </si>
  <si>
    <t>1.2.3.</t>
  </si>
  <si>
    <t>прочая амортизация</t>
  </si>
  <si>
    <t>1.2.1.1</t>
  </si>
  <si>
    <t>Амортизация, учтенная в тарифе, всего, в том числе:</t>
  </si>
  <si>
    <t>1.2.1</t>
  </si>
  <si>
    <t>Амортизация основных средств всего, в том числе:</t>
  </si>
  <si>
    <t>Прочая прибыль</t>
  </si>
  <si>
    <t>1.1.4</t>
  </si>
  <si>
    <t xml:space="preserve">                  от технологического присоединения потребителей  электрической энергии</t>
  </si>
  <si>
    <t>1.1.3.2</t>
  </si>
  <si>
    <t xml:space="preserve">                  от технологического присоединения объектов по производству электрической энергии</t>
  </si>
  <si>
    <t>1.1.3.1</t>
  </si>
  <si>
    <t>прибыль от технологического присоединения, в том числе:</t>
  </si>
  <si>
    <t>1.1.3</t>
  </si>
  <si>
    <t>прибыль от продажи электрической энергии (мощности) по нерегулируемым ценам</t>
  </si>
  <si>
    <t>1.1.2</t>
  </si>
  <si>
    <t>1.1.1.1</t>
  </si>
  <si>
    <t xml:space="preserve"> инвестиционная составляющая в тарифе, в том числе:</t>
  </si>
  <si>
    <t>1.1.1.</t>
  </si>
  <si>
    <t>Прибыль, направляемая на инвестиции, в том числе:</t>
  </si>
  <si>
    <t>1.1.</t>
  </si>
  <si>
    <t>Собственные средства всего, в том числе:</t>
  </si>
  <si>
    <t>I</t>
  </si>
  <si>
    <t>Источники финансирования инвестиционной программы всего (I+II), в том числе:</t>
  </si>
  <si>
    <t>Итого</t>
  </si>
  <si>
    <t>2024год</t>
  </si>
  <si>
    <t>Наименование показателя</t>
  </si>
  <si>
    <t>Приложение 8</t>
  </si>
  <si>
    <t>Раздел. 3 Источники финансирования инвестиционной программы</t>
  </si>
  <si>
    <t>Ед. изм.</t>
  </si>
  <si>
    <t>млн руб.</t>
  </si>
  <si>
    <t xml:space="preserve">               от 29.06.2020      №    072-О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</si>
</sst>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0.0000"/>
    <numFmt numFmtId="166" formatCode="0.000"/>
  </numFmts>
  <fonts count="24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20" fillId="0" borderId="0"/>
  </cellStyleXfs>
  <cellXfs count="3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1" fontId="1" fillId="0" borderId="0" xfId="0" applyNumberFormat="1" applyFont="1" applyFill="1"/>
    <xf numFmtId="4" fontId="1" fillId="0" borderId="0" xfId="0" applyNumberFormat="1" applyFont="1" applyFill="1"/>
    <xf numFmtId="164" fontId="1" fillId="0" borderId="0" xfId="0" applyNumberFormat="1" applyFont="1" applyFill="1"/>
    <xf numFmtId="4" fontId="1" fillId="0" borderId="0" xfId="0" applyNumberFormat="1" applyFont="1"/>
    <xf numFmtId="0" fontId="1" fillId="0" borderId="0" xfId="0" applyFont="1"/>
    <xf numFmtId="4" fontId="2" fillId="0" borderId="0" xfId="0" applyNumberFormat="1" applyFont="1" applyFill="1" applyAlignment="1">
      <alignment horizontal="center"/>
    </xf>
    <xf numFmtId="4" fontId="5" fillId="0" borderId="0" xfId="2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/>
    <xf numFmtId="164" fontId="1" fillId="0" borderId="0" xfId="0" applyNumberFormat="1" applyFont="1"/>
    <xf numFmtId="1" fontId="2" fillId="0" borderId="12" xfId="0" applyNumberFormat="1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/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2" borderId="6" xfId="2" applyNumberFormat="1" applyFont="1" applyFill="1" applyBorder="1" applyAlignment="1">
      <alignment horizontal="center" vertical="center"/>
    </xf>
    <xf numFmtId="0" fontId="1" fillId="3" borderId="6" xfId="0" applyFont="1" applyFill="1" applyBorder="1"/>
    <xf numFmtId="0" fontId="1" fillId="0" borderId="6" xfId="0" applyFont="1" applyFill="1" applyBorder="1"/>
    <xf numFmtId="0" fontId="1" fillId="4" borderId="0" xfId="0" applyFont="1" applyFill="1"/>
    <xf numFmtId="0" fontId="5" fillId="5" borderId="6" xfId="2" applyNumberFormat="1" applyFont="1" applyFill="1" applyBorder="1" applyAlignment="1">
      <alignment horizontal="center" vertical="center"/>
    </xf>
    <xf numFmtId="49" fontId="5" fillId="5" borderId="1" xfId="2" applyNumberFormat="1" applyFont="1" applyFill="1" applyBorder="1" applyAlignment="1">
      <alignment horizontal="center" vertical="center"/>
    </xf>
    <xf numFmtId="0" fontId="1" fillId="5" borderId="0" xfId="0" applyFont="1" applyFill="1"/>
    <xf numFmtId="0" fontId="2" fillId="5" borderId="0" xfId="0" applyFont="1" applyFill="1"/>
    <xf numFmtId="49" fontId="5" fillId="5" borderId="6" xfId="2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4" fontId="2" fillId="0" borderId="12" xfId="0" applyNumberFormat="1" applyFont="1" applyFill="1" applyBorder="1" applyAlignment="1">
      <alignment horizontal="center" vertical="center" textRotation="90" wrapText="1"/>
    </xf>
    <xf numFmtId="0" fontId="4" fillId="0" borderId="0" xfId="2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0" fontId="1" fillId="0" borderId="0" xfId="3" applyFont="1"/>
    <xf numFmtId="0" fontId="1" fillId="0" borderId="0" xfId="3" applyFont="1" applyFill="1"/>
    <xf numFmtId="0" fontId="6" fillId="0" borderId="0" xfId="3" applyFont="1" applyFill="1" applyAlignment="1">
      <alignment horizontal="center"/>
    </xf>
    <xf numFmtId="0" fontId="1" fillId="0" borderId="0" xfId="3" applyFont="1" applyFill="1" applyAlignment="1">
      <alignment horizontal="center"/>
    </xf>
    <xf numFmtId="0" fontId="1" fillId="0" borderId="0" xfId="3" applyFont="1" applyFill="1" applyAlignment="1"/>
    <xf numFmtId="0" fontId="1" fillId="0" borderId="0" xfId="3" applyFont="1" applyBorder="1" applyAlignment="1">
      <alignment horizontal="right"/>
    </xf>
    <xf numFmtId="0" fontId="4" fillId="0" borderId="0" xfId="2" applyFont="1" applyAlignment="1">
      <alignment vertical="top"/>
    </xf>
    <xf numFmtId="0" fontId="6" fillId="0" borderId="0" xfId="3" applyFont="1" applyFill="1" applyAlignment="1"/>
    <xf numFmtId="0" fontId="9" fillId="0" borderId="0" xfId="3" applyFont="1" applyFill="1" applyAlignment="1"/>
    <xf numFmtId="4" fontId="1" fillId="0" borderId="0" xfId="3" applyNumberFormat="1" applyFont="1" applyFill="1"/>
    <xf numFmtId="4" fontId="1" fillId="0" borderId="0" xfId="3" applyNumberFormat="1" applyFont="1"/>
    <xf numFmtId="1" fontId="1" fillId="0" borderId="0" xfId="3" applyNumberFormat="1" applyFont="1"/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vertical="center" wrapText="1"/>
    </xf>
    <xf numFmtId="0" fontId="1" fillId="0" borderId="1" xfId="3" applyFont="1" applyBorder="1" applyAlignment="1">
      <alignment horizontal="center" vertical="center"/>
    </xf>
    <xf numFmtId="0" fontId="1" fillId="4" borderId="0" xfId="3" applyFont="1" applyFill="1"/>
    <xf numFmtId="0" fontId="4" fillId="3" borderId="0" xfId="3" applyFont="1" applyFill="1" applyAlignment="1">
      <alignment horizontal="center"/>
    </xf>
    <xf numFmtId="0" fontId="1" fillId="2" borderId="0" xfId="3" applyFont="1" applyFill="1"/>
    <xf numFmtId="0" fontId="1" fillId="5" borderId="0" xfId="3" applyFont="1" applyFill="1"/>
    <xf numFmtId="0" fontId="2" fillId="5" borderId="0" xfId="3" applyFont="1" applyFill="1"/>
    <xf numFmtId="0" fontId="2" fillId="0" borderId="1" xfId="3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textRotation="90" wrapText="1"/>
    </xf>
    <xf numFmtId="4" fontId="2" fillId="0" borderId="1" xfId="1" applyNumberFormat="1" applyFont="1" applyFill="1" applyBorder="1" applyAlignment="1">
      <alignment horizontal="center" vertical="center" textRotation="90" wrapText="1"/>
    </xf>
    <xf numFmtId="4" fontId="2" fillId="0" borderId="13" xfId="3" applyNumberFormat="1" applyFont="1" applyBorder="1" applyAlignment="1">
      <alignment horizontal="center" vertical="center" wrapText="1"/>
    </xf>
    <xf numFmtId="1" fontId="2" fillId="0" borderId="13" xfId="3" applyNumberFormat="1" applyFont="1" applyFill="1" applyBorder="1" applyAlignment="1">
      <alignment horizontal="center" vertical="center" wrapText="1"/>
    </xf>
    <xf numFmtId="4" fontId="6" fillId="0" borderId="0" xfId="3" applyNumberFormat="1" applyFont="1" applyFill="1" applyAlignment="1">
      <alignment horizontal="center"/>
    </xf>
    <xf numFmtId="4" fontId="2" fillId="0" borderId="1" xfId="3" applyNumberFormat="1" applyFont="1" applyFill="1" applyBorder="1" applyAlignment="1">
      <alignment horizontal="center" vertical="center"/>
    </xf>
    <xf numFmtId="4" fontId="2" fillId="0" borderId="13" xfId="3" applyNumberFormat="1" applyFont="1" applyFill="1" applyBorder="1" applyAlignment="1">
      <alignment horizontal="center" vertical="center" wrapText="1"/>
    </xf>
    <xf numFmtId="1" fontId="1" fillId="0" borderId="1" xfId="3" applyNumberFormat="1" applyFont="1" applyBorder="1" applyAlignment="1">
      <alignment horizontal="center" vertical="center" wrapText="1" shrinkToFit="1"/>
    </xf>
    <xf numFmtId="1" fontId="2" fillId="0" borderId="1" xfId="3" applyNumberFormat="1" applyFont="1" applyBorder="1" applyAlignment="1">
      <alignment horizontal="center" vertical="center" wrapText="1" shrinkToFit="1"/>
    </xf>
    <xf numFmtId="2" fontId="2" fillId="0" borderId="1" xfId="3" applyNumberFormat="1" applyFont="1" applyBorder="1" applyAlignment="1">
      <alignment horizontal="center" vertical="center" wrapText="1" shrinkToFit="1"/>
    </xf>
    <xf numFmtId="2" fontId="1" fillId="0" borderId="1" xfId="3" applyNumberFormat="1" applyFont="1" applyBorder="1" applyAlignment="1">
      <alignment horizontal="center" vertical="center" wrapText="1" shrinkToFit="1"/>
    </xf>
    <xf numFmtId="1" fontId="2" fillId="0" borderId="10" xfId="3" applyNumberFormat="1" applyFont="1" applyFill="1" applyBorder="1" applyAlignment="1">
      <alignment vertical="top"/>
    </xf>
    <xf numFmtId="0" fontId="4" fillId="0" borderId="0" xfId="2" applyFont="1"/>
    <xf numFmtId="0" fontId="4" fillId="0" borderId="0" xfId="2" applyFont="1" applyAlignment="1">
      <alignment wrapText="1"/>
    </xf>
    <xf numFmtId="49" fontId="5" fillId="0" borderId="0" xfId="2" applyNumberFormat="1" applyFont="1" applyAlignment="1">
      <alignment horizontal="center" vertical="center"/>
    </xf>
    <xf numFmtId="0" fontId="5" fillId="2" borderId="0" xfId="2" applyFont="1" applyFill="1"/>
    <xf numFmtId="0" fontId="4" fillId="0" borderId="0" xfId="2" applyFont="1" applyFill="1"/>
    <xf numFmtId="4" fontId="4" fillId="0" borderId="1" xfId="2" applyNumberFormat="1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/>
    </xf>
    <xf numFmtId="0" fontId="5" fillId="4" borderId="0" xfId="2" applyFont="1" applyFill="1"/>
    <xf numFmtId="0" fontId="2" fillId="4" borderId="6" xfId="0" applyFont="1" applyFill="1" applyBorder="1"/>
    <xf numFmtId="0" fontId="5" fillId="3" borderId="0" xfId="2" applyFont="1" applyFill="1" applyAlignment="1">
      <alignment horizontal="center" vertical="center"/>
    </xf>
    <xf numFmtId="49" fontId="5" fillId="3" borderId="6" xfId="2" applyNumberFormat="1" applyFont="1" applyFill="1" applyBorder="1" applyAlignment="1">
      <alignment horizontal="center" vertical="center"/>
    </xf>
    <xf numFmtId="0" fontId="5" fillId="4" borderId="6" xfId="2" applyNumberFormat="1" applyFont="1" applyFill="1" applyBorder="1" applyAlignment="1">
      <alignment horizontal="center" vertical="center"/>
    </xf>
    <xf numFmtId="49" fontId="5" fillId="2" borderId="6" xfId="2" applyNumberFormat="1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wrapText="1"/>
    </xf>
    <xf numFmtId="49" fontId="5" fillId="0" borderId="6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textRotation="90" wrapText="1"/>
    </xf>
    <xf numFmtId="49" fontId="5" fillId="0" borderId="1" xfId="2" applyNumberFormat="1" applyFont="1" applyBorder="1" applyAlignment="1">
      <alignment horizontal="center" vertical="center"/>
    </xf>
    <xf numFmtId="0" fontId="1" fillId="0" borderId="0" xfId="2" applyFont="1"/>
    <xf numFmtId="49" fontId="2" fillId="0" borderId="1" xfId="2" applyNumberFormat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Border="1"/>
    <xf numFmtId="49" fontId="5" fillId="0" borderId="0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textRotation="90" wrapText="1"/>
    </xf>
    <xf numFmtId="0" fontId="5" fillId="0" borderId="6" xfId="2" applyFont="1" applyBorder="1" applyAlignment="1">
      <alignment horizontal="center" vertical="center" textRotation="90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12" fillId="0" borderId="0" xfId="2" applyFont="1"/>
    <xf numFmtId="0" fontId="12" fillId="0" borderId="0" xfId="2" applyFont="1" applyFill="1"/>
    <xf numFmtId="0" fontId="5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/>
    <xf numFmtId="0" fontId="1" fillId="0" borderId="0" xfId="3" applyFont="1" applyBorder="1" applyAlignment="1"/>
    <xf numFmtId="0" fontId="7" fillId="0" borderId="0" xfId="2" applyFont="1" applyAlignment="1">
      <alignment vertical="center"/>
    </xf>
    <xf numFmtId="0" fontId="7" fillId="0" borderId="0" xfId="2" applyFont="1" applyAlignment="1"/>
    <xf numFmtId="0" fontId="13" fillId="0" borderId="0" xfId="2" applyFont="1" applyAlignment="1">
      <alignment vertical="center"/>
    </xf>
    <xf numFmtId="0" fontId="1" fillId="6" borderId="0" xfId="3" applyFont="1" applyFill="1"/>
    <xf numFmtId="0" fontId="1" fillId="0" borderId="6" xfId="3" applyFont="1" applyBorder="1"/>
    <xf numFmtId="0" fontId="1" fillId="5" borderId="6" xfId="3" applyFont="1" applyFill="1" applyBorder="1"/>
    <xf numFmtId="0" fontId="5" fillId="5" borderId="0" xfId="3" applyFont="1" applyFill="1" applyAlignment="1">
      <alignment horizontal="center" vertical="center"/>
    </xf>
    <xf numFmtId="0" fontId="5" fillId="6" borderId="6" xfId="2" applyNumberFormat="1" applyFont="1" applyFill="1" applyBorder="1" applyAlignment="1">
      <alignment horizontal="center" vertical="center"/>
    </xf>
    <xf numFmtId="0" fontId="2" fillId="4" borderId="0" xfId="3" applyFont="1" applyFill="1"/>
    <xf numFmtId="49" fontId="5" fillId="4" borderId="1" xfId="2" applyNumberFormat="1" applyFont="1" applyFill="1" applyBorder="1" applyAlignment="1">
      <alignment horizontal="center" vertical="center"/>
    </xf>
    <xf numFmtId="49" fontId="16" fillId="0" borderId="1" xfId="7" applyNumberFormat="1" applyFont="1" applyFill="1" applyBorder="1" applyAlignment="1">
      <alignment horizontal="center" vertical="center"/>
    </xf>
    <xf numFmtId="0" fontId="16" fillId="0" borderId="1" xfId="7" applyFont="1" applyFill="1" applyBorder="1" applyAlignment="1">
      <alignment horizontal="center" vertical="center"/>
    </xf>
    <xf numFmtId="0" fontId="16" fillId="0" borderId="1" xfId="7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16" fillId="0" borderId="0" xfId="7" applyFont="1" applyFill="1" applyBorder="1" applyAlignment="1">
      <alignment vertical="center"/>
    </xf>
    <xf numFmtId="0" fontId="2" fillId="0" borderId="0" xfId="8" applyFont="1" applyFill="1" applyBorder="1" applyAlignment="1"/>
    <xf numFmtId="0" fontId="1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2" fillId="0" borderId="0" xfId="3" applyFont="1" applyFill="1" applyAlignment="1">
      <alignment horizontal="center"/>
    </xf>
    <xf numFmtId="0" fontId="11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0" xfId="8" applyFont="1" applyFill="1" applyBorder="1" applyAlignment="1"/>
    <xf numFmtId="0" fontId="1" fillId="0" borderId="0" xfId="3" applyFont="1" applyAlignment="1">
      <alignment horizontal="center"/>
    </xf>
    <xf numFmtId="0" fontId="1" fillId="0" borderId="0" xfId="3" applyFont="1" applyAlignment="1">
      <alignment vertical="center"/>
    </xf>
    <xf numFmtId="0" fontId="1" fillId="0" borderId="10" xfId="3" applyFont="1" applyBorder="1" applyAlignment="1">
      <alignment vertical="center"/>
    </xf>
    <xf numFmtId="0" fontId="1" fillId="0" borderId="0" xfId="3" applyFont="1" applyAlignment="1">
      <alignment horizontal="left" wrapText="1"/>
    </xf>
    <xf numFmtId="0" fontId="1" fillId="4" borderId="6" xfId="3" applyFont="1" applyFill="1" applyBorder="1"/>
    <xf numFmtId="0" fontId="5" fillId="6" borderId="0" xfId="2" applyFont="1" applyFill="1"/>
    <xf numFmtId="49" fontId="5" fillId="6" borderId="1" xfId="2" applyNumberFormat="1" applyFont="1" applyFill="1" applyBorder="1" applyAlignment="1">
      <alignment horizontal="center" vertical="center"/>
    </xf>
    <xf numFmtId="0" fontId="5" fillId="0" borderId="0" xfId="2" applyFont="1"/>
    <xf numFmtId="0" fontId="4" fillId="0" borderId="1" xfId="2" applyFont="1" applyFill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horizontal="center" vertical="center" wrapText="1" shrinkToFit="1"/>
    </xf>
    <xf numFmtId="0" fontId="1" fillId="0" borderId="0" xfId="3" applyFont="1" applyAlignment="1"/>
    <xf numFmtId="0" fontId="1" fillId="0" borderId="0" xfId="3" applyFont="1" applyAlignment="1">
      <alignment wrapText="1"/>
    </xf>
    <xf numFmtId="0" fontId="1" fillId="0" borderId="0" xfId="3" applyFont="1" applyAlignment="1">
      <alignment horizontal="left"/>
    </xf>
    <xf numFmtId="0" fontId="2" fillId="4" borderId="6" xfId="3" applyFont="1" applyFill="1" applyBorder="1"/>
    <xf numFmtId="0" fontId="5" fillId="6" borderId="0" xfId="3" applyFont="1" applyFill="1"/>
    <xf numFmtId="49" fontId="5" fillId="6" borderId="6" xfId="2" applyNumberFormat="1" applyFont="1" applyFill="1" applyBorder="1" applyAlignment="1">
      <alignment horizontal="center" vertical="center"/>
    </xf>
    <xf numFmtId="0" fontId="17" fillId="0" borderId="0" xfId="7" applyFont="1" applyFill="1" applyBorder="1" applyAlignment="1">
      <alignment horizontal="center" vertical="center"/>
    </xf>
    <xf numFmtId="0" fontId="18" fillId="0" borderId="0" xfId="7" applyFont="1" applyFill="1" applyBorder="1" applyAlignment="1">
      <alignment horizontal="center" vertical="center" textRotation="90" wrapText="1"/>
    </xf>
    <xf numFmtId="0" fontId="18" fillId="0" borderId="0" xfId="7" applyFont="1" applyFill="1" applyBorder="1" applyAlignment="1">
      <alignment horizontal="center" vertical="center" wrapText="1"/>
    </xf>
    <xf numFmtId="3" fontId="16" fillId="0" borderId="1" xfId="7" applyNumberFormat="1" applyFont="1" applyFill="1" applyBorder="1" applyAlignment="1">
      <alignment horizontal="center" vertical="center" wrapText="1"/>
    </xf>
    <xf numFmtId="4" fontId="16" fillId="0" borderId="1" xfId="7" applyNumberFormat="1" applyFont="1" applyFill="1" applyBorder="1" applyAlignment="1">
      <alignment horizontal="center" vertical="center"/>
    </xf>
    <xf numFmtId="3" fontId="16" fillId="0" borderId="1" xfId="7" applyNumberFormat="1" applyFont="1" applyFill="1" applyBorder="1" applyAlignment="1">
      <alignment horizontal="center" vertical="center"/>
    </xf>
    <xf numFmtId="4" fontId="1" fillId="0" borderId="1" xfId="3" applyNumberFormat="1" applyFont="1" applyBorder="1"/>
    <xf numFmtId="0" fontId="16" fillId="0" borderId="2" xfId="7" applyFont="1" applyFill="1" applyBorder="1" applyAlignment="1">
      <alignment horizontal="center" vertical="center" textRotation="90" wrapText="1"/>
    </xf>
    <xf numFmtId="0" fontId="2" fillId="0" borderId="2" xfId="3" applyFont="1" applyFill="1" applyBorder="1" applyAlignment="1">
      <alignment horizontal="center" vertical="center" textRotation="90" wrapText="1"/>
    </xf>
    <xf numFmtId="0" fontId="1" fillId="0" borderId="0" xfId="3" applyFont="1" applyAlignment="1">
      <alignment horizontal="center" vertical="center" wrapText="1" shrinkToFit="1"/>
    </xf>
    <xf numFmtId="0" fontId="1" fillId="0" borderId="1" xfId="3" applyFont="1" applyBorder="1" applyAlignment="1">
      <alignment horizontal="center" vertical="center" wrapText="1" shrinkToFit="1"/>
    </xf>
    <xf numFmtId="0" fontId="2" fillId="0" borderId="0" xfId="3" applyFont="1" applyAlignment="1">
      <alignment horizontal="center" vertical="center" wrapText="1" shrinkToFit="1"/>
    </xf>
    <xf numFmtId="0" fontId="2" fillId="0" borderId="1" xfId="3" applyFont="1" applyBorder="1" applyAlignment="1">
      <alignment horizontal="center" vertical="center" wrapText="1" shrinkToFit="1"/>
    </xf>
    <xf numFmtId="0" fontId="1" fillId="0" borderId="0" xfId="10" applyFont="1"/>
    <xf numFmtId="0" fontId="4" fillId="0" borderId="0" xfId="10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14" xfId="10" applyFont="1" applyBorder="1" applyAlignment="1">
      <alignment horizontal="center" vertical="center"/>
    </xf>
    <xf numFmtId="0" fontId="1" fillId="0" borderId="15" xfId="10" applyFont="1" applyBorder="1" applyAlignment="1">
      <alignment horizontal="center" vertical="center"/>
    </xf>
    <xf numFmtId="0" fontId="1" fillId="0" borderId="16" xfId="10" applyFont="1" applyBorder="1" applyAlignment="1">
      <alignment horizontal="center"/>
    </xf>
    <xf numFmtId="0" fontId="1" fillId="0" borderId="17" xfId="10" applyFont="1" applyBorder="1" applyAlignment="1">
      <alignment horizontal="center" vertical="center"/>
    </xf>
    <xf numFmtId="0" fontId="1" fillId="0" borderId="1" xfId="10" applyFont="1" applyBorder="1" applyAlignment="1">
      <alignment horizontal="center" vertical="center"/>
    </xf>
    <xf numFmtId="0" fontId="1" fillId="0" borderId="18" xfId="10" applyFont="1" applyBorder="1" applyAlignment="1">
      <alignment horizontal="center"/>
    </xf>
    <xf numFmtId="0" fontId="1" fillId="0" borderId="0" xfId="10" applyFont="1" applyFill="1"/>
    <xf numFmtId="165" fontId="1" fillId="0" borderId="19" xfId="11" applyNumberFormat="1" applyFont="1" applyBorder="1" applyAlignment="1">
      <alignment horizontal="center" vertical="center" wrapText="1"/>
    </xf>
    <xf numFmtId="165" fontId="1" fillId="0" borderId="20" xfId="11" applyNumberFormat="1" applyFont="1" applyBorder="1" applyAlignment="1">
      <alignment horizontal="center" vertical="center" wrapText="1"/>
    </xf>
    <xf numFmtId="0" fontId="17" fillId="0" borderId="21" xfId="7" applyFont="1" applyBorder="1" applyAlignment="1">
      <alignment horizontal="center" vertical="center"/>
    </xf>
    <xf numFmtId="0" fontId="2" fillId="0" borderId="2" xfId="10" applyFont="1" applyBorder="1" applyAlignment="1">
      <alignment horizontal="center" vertical="center" wrapText="1"/>
    </xf>
    <xf numFmtId="0" fontId="16" fillId="0" borderId="2" xfId="7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 wrapText="1"/>
    </xf>
    <xf numFmtId="0" fontId="16" fillId="0" borderId="0" xfId="9" applyFont="1" applyFill="1" applyBorder="1" applyAlignment="1"/>
    <xf numFmtId="0" fontId="1" fillId="0" borderId="0" xfId="10" applyFont="1" applyFill="1" applyAlignment="1">
      <alignment vertical="center"/>
    </xf>
    <xf numFmtId="0" fontId="1" fillId="0" borderId="0" xfId="10" applyFont="1" applyFill="1" applyAlignment="1">
      <alignment horizontal="right"/>
    </xf>
    <xf numFmtId="0" fontId="5" fillId="0" borderId="0" xfId="2" applyFont="1" applyAlignment="1">
      <alignment vertical="center"/>
    </xf>
    <xf numFmtId="0" fontId="1" fillId="0" borderId="0" xfId="10" applyFont="1" applyAlignment="1">
      <alignment horizontal="right"/>
    </xf>
    <xf numFmtId="0" fontId="1" fillId="0" borderId="20" xfId="10" applyFont="1" applyBorder="1" applyAlignment="1">
      <alignment horizontal="center" vertical="center" wrapText="1"/>
    </xf>
    <xf numFmtId="0" fontId="1" fillId="0" borderId="1" xfId="10" applyFont="1" applyBorder="1" applyAlignment="1">
      <alignment horizontal="center" vertical="center" wrapText="1"/>
    </xf>
    <xf numFmtId="0" fontId="1" fillId="0" borderId="15" xfId="1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/>
    </xf>
    <xf numFmtId="0" fontId="21" fillId="0" borderId="0" xfId="12" applyFont="1"/>
    <xf numFmtId="0" fontId="21" fillId="0" borderId="0" xfId="12" applyNumberFormat="1" applyFont="1"/>
    <xf numFmtId="49" fontId="21" fillId="0" borderId="0" xfId="12" applyNumberFormat="1" applyFont="1"/>
    <xf numFmtId="0" fontId="21" fillId="0" borderId="0" xfId="12" applyFont="1" applyBorder="1" applyAlignment="1">
      <alignment vertical="center"/>
    </xf>
    <xf numFmtId="0" fontId="21" fillId="0" borderId="0" xfId="12" applyNumberFormat="1" applyFont="1" applyBorder="1" applyAlignment="1">
      <alignment vertical="center" wrapText="1"/>
    </xf>
    <xf numFmtId="0" fontId="23" fillId="0" borderId="31" xfId="12" applyFont="1" applyBorder="1" applyAlignment="1">
      <alignment horizontal="center" vertical="center" wrapText="1" shrinkToFit="1"/>
    </xf>
    <xf numFmtId="0" fontId="23" fillId="0" borderId="30" xfId="12" applyFont="1" applyBorder="1" applyAlignment="1">
      <alignment horizontal="center" vertical="center" wrapText="1" shrinkToFit="1"/>
    </xf>
    <xf numFmtId="0" fontId="23" fillId="0" borderId="29" xfId="12" applyFont="1" applyBorder="1" applyAlignment="1">
      <alignment horizontal="center" vertical="center" wrapText="1" shrinkToFit="1"/>
    </xf>
    <xf numFmtId="0" fontId="21" fillId="0" borderId="26" xfId="12" applyFont="1" applyBorder="1" applyAlignment="1">
      <alignment horizontal="center" vertical="center" wrapText="1" shrinkToFit="1"/>
    </xf>
    <xf numFmtId="0" fontId="21" fillId="0" borderId="1" xfId="12" applyFont="1" applyBorder="1" applyAlignment="1">
      <alignment horizontal="center" vertical="center" wrapText="1" shrinkToFit="1"/>
    </xf>
    <xf numFmtId="0" fontId="21" fillId="0" borderId="15" xfId="12" applyFont="1" applyBorder="1" applyAlignment="1">
      <alignment horizontal="center" vertical="center" wrapText="1" shrinkToFit="1"/>
    </xf>
    <xf numFmtId="0" fontId="21" fillId="0" borderId="13" xfId="12" applyFont="1" applyBorder="1" applyAlignment="1">
      <alignment horizontal="center" vertical="center" wrapText="1" shrinkToFit="1"/>
    </xf>
    <xf numFmtId="0" fontId="23" fillId="0" borderId="34" xfId="12" applyFont="1" applyBorder="1" applyAlignment="1">
      <alignment horizontal="center" vertical="center" wrapText="1" shrinkToFit="1"/>
    </xf>
    <xf numFmtId="0" fontId="23" fillId="0" borderId="38" xfId="12" applyFont="1" applyBorder="1" applyAlignment="1">
      <alignment horizontal="center" vertical="center" wrapText="1" shrinkToFit="1"/>
    </xf>
    <xf numFmtId="0" fontId="21" fillId="0" borderId="2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horizontal="center" vertical="center"/>
    </xf>
    <xf numFmtId="166" fontId="21" fillId="0" borderId="19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/>
    </xf>
    <xf numFmtId="166" fontId="21" fillId="0" borderId="17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23" xfId="0" applyNumberFormat="1" applyFont="1" applyBorder="1" applyAlignment="1">
      <alignment horizontal="center" vertical="center" wrapText="1" shrinkToFit="1"/>
    </xf>
    <xf numFmtId="14" fontId="21" fillId="0" borderId="23" xfId="0" applyNumberFormat="1" applyFont="1" applyBorder="1" applyAlignment="1">
      <alignment horizontal="center" vertical="center" wrapText="1" shrinkToFit="1"/>
    </xf>
    <xf numFmtId="49" fontId="21" fillId="0" borderId="23" xfId="0" applyNumberFormat="1" applyFont="1" applyBorder="1" applyAlignment="1">
      <alignment horizontal="center" vertical="center" wrapText="1" shrinkToFit="1"/>
    </xf>
    <xf numFmtId="0" fontId="21" fillId="0" borderId="18" xfId="0" applyNumberFormat="1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49" fontId="21" fillId="0" borderId="22" xfId="0" applyNumberFormat="1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 horizontal="center" vertical="center" wrapText="1" shrinkToFit="1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2" applyFont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1" fillId="0" borderId="0" xfId="3" applyFont="1" applyBorder="1" applyAlignment="1">
      <alignment horizontal="right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textRotation="90" wrapText="1"/>
    </xf>
    <xf numFmtId="1" fontId="2" fillId="0" borderId="12" xfId="0" applyNumberFormat="1" applyFont="1" applyFill="1" applyBorder="1" applyAlignment="1">
      <alignment horizontal="center" vertical="center" textRotation="90" wrapText="1"/>
    </xf>
    <xf numFmtId="1" fontId="2" fillId="0" borderId="13" xfId="0" applyNumberFormat="1" applyFont="1" applyFill="1" applyBorder="1" applyAlignment="1">
      <alignment horizontal="center" vertical="center" textRotation="90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6" xfId="3" applyNumberFormat="1" applyFont="1" applyFill="1" applyBorder="1" applyAlignment="1">
      <alignment horizontal="center" vertical="center" wrapText="1"/>
    </xf>
    <xf numFmtId="4" fontId="2" fillId="0" borderId="7" xfId="3" applyNumberFormat="1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4" fontId="2" fillId="0" borderId="1" xfId="3" applyNumberFormat="1" applyFont="1" applyBorder="1" applyAlignment="1">
      <alignment horizontal="center" vertical="center" wrapText="1"/>
    </xf>
    <xf numFmtId="4" fontId="2" fillId="0" borderId="8" xfId="3" applyNumberFormat="1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textRotation="90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4" fillId="0" borderId="0" xfId="2" applyFont="1" applyAlignment="1">
      <alignment horizontal="center" vertical="top"/>
    </xf>
    <xf numFmtId="0" fontId="5" fillId="0" borderId="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16" fillId="0" borderId="6" xfId="7" applyFont="1" applyFill="1" applyBorder="1" applyAlignment="1">
      <alignment horizontal="center" vertical="center"/>
    </xf>
    <xf numFmtId="0" fontId="16" fillId="0" borderId="7" xfId="7" applyFont="1" applyFill="1" applyBorder="1" applyAlignment="1">
      <alignment horizontal="center" vertical="center"/>
    </xf>
    <xf numFmtId="0" fontId="2" fillId="0" borderId="10" xfId="8" applyFont="1" applyFill="1" applyBorder="1" applyAlignment="1">
      <alignment horizontal="center"/>
    </xf>
    <xf numFmtId="0" fontId="16" fillId="0" borderId="1" xfId="7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/>
    </xf>
    <xf numFmtId="0" fontId="16" fillId="0" borderId="2" xfId="7" applyFont="1" applyFill="1" applyBorder="1" applyAlignment="1">
      <alignment horizontal="center" vertical="center" wrapText="1"/>
    </xf>
    <xf numFmtId="0" fontId="16" fillId="0" borderId="12" xfId="7" applyFont="1" applyFill="1" applyBorder="1" applyAlignment="1">
      <alignment horizontal="center" vertical="center" wrapText="1"/>
    </xf>
    <xf numFmtId="0" fontId="16" fillId="0" borderId="13" xfId="7" applyFont="1" applyFill="1" applyBorder="1" applyAlignment="1">
      <alignment horizontal="center" vertical="center" wrapText="1"/>
    </xf>
    <xf numFmtId="0" fontId="16" fillId="0" borderId="8" xfId="7" applyFont="1" applyFill="1" applyBorder="1" applyAlignment="1">
      <alignment horizontal="center" vertical="center"/>
    </xf>
    <xf numFmtId="0" fontId="16" fillId="0" borderId="1" xfId="7" applyFont="1" applyFill="1" applyBorder="1" applyAlignment="1">
      <alignment horizontal="left" vertical="center" wrapText="1"/>
    </xf>
    <xf numFmtId="0" fontId="16" fillId="0" borderId="6" xfId="7" applyFont="1" applyFill="1" applyBorder="1" applyAlignment="1">
      <alignment horizontal="center" vertical="center" wrapText="1"/>
    </xf>
    <xf numFmtId="0" fontId="16" fillId="0" borderId="7" xfId="7" applyFont="1" applyFill="1" applyBorder="1" applyAlignment="1">
      <alignment horizontal="center" vertical="center" wrapText="1"/>
    </xf>
    <xf numFmtId="0" fontId="16" fillId="0" borderId="8" xfId="7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/>
    </xf>
    <xf numFmtId="0" fontId="2" fillId="0" borderId="7" xfId="8" applyFont="1" applyFill="1" applyBorder="1" applyAlignment="1">
      <alignment horizontal="center" vertical="center"/>
    </xf>
    <xf numFmtId="0" fontId="2" fillId="0" borderId="8" xfId="8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 shrinkToFit="1"/>
    </xf>
    <xf numFmtId="0" fontId="21" fillId="0" borderId="24" xfId="0" applyFont="1" applyBorder="1" applyAlignment="1">
      <alignment horizontal="center" vertical="center" wrapText="1" shrinkToFit="1"/>
    </xf>
    <xf numFmtId="0" fontId="23" fillId="0" borderId="39" xfId="12" applyFont="1" applyBorder="1" applyAlignment="1">
      <alignment horizontal="center" vertical="center" wrapText="1" shrinkToFit="1"/>
    </xf>
    <xf numFmtId="0" fontId="23" fillId="0" borderId="37" xfId="12" applyFont="1" applyBorder="1" applyAlignment="1">
      <alignment horizontal="center" vertical="center" wrapText="1" shrinkToFit="1"/>
    </xf>
    <xf numFmtId="0" fontId="7" fillId="0" borderId="0" xfId="2" applyFont="1" applyAlignment="1">
      <alignment horizontal="center" vertical="center" wrapText="1"/>
    </xf>
    <xf numFmtId="0" fontId="23" fillId="0" borderId="35" xfId="12" applyFont="1" applyBorder="1" applyAlignment="1">
      <alignment horizontal="center" vertical="center" wrapText="1" shrinkToFit="1"/>
    </xf>
    <xf numFmtId="0" fontId="23" fillId="0" borderId="36" xfId="12" applyFont="1" applyBorder="1" applyAlignment="1">
      <alignment horizontal="center" vertical="center" wrapText="1" shrinkToFit="1"/>
    </xf>
    <xf numFmtId="0" fontId="1" fillId="0" borderId="0" xfId="3" applyFont="1" applyBorder="1" applyAlignment="1">
      <alignment horizontal="center"/>
    </xf>
    <xf numFmtId="0" fontId="4" fillId="7" borderId="0" xfId="10" applyFont="1" applyFill="1" applyAlignment="1">
      <alignment horizontal="left" wrapText="1"/>
    </xf>
    <xf numFmtId="0" fontId="2" fillId="0" borderId="0" xfId="3" applyFont="1" applyAlignment="1">
      <alignment horizontal="center"/>
    </xf>
    <xf numFmtId="0" fontId="16" fillId="0" borderId="0" xfId="9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" fillId="0" borderId="0" xfId="10" applyFont="1" applyFill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16" fillId="0" borderId="13" xfId="7" applyFont="1" applyBorder="1" applyAlignment="1">
      <alignment horizontal="center" vertical="center"/>
    </xf>
    <xf numFmtId="0" fontId="2" fillId="0" borderId="1" xfId="10" applyFont="1" applyBorder="1" applyAlignment="1">
      <alignment horizontal="center" vertical="center" wrapText="1"/>
    </xf>
    <xf numFmtId="0" fontId="2" fillId="0" borderId="2" xfId="10" applyFont="1" applyBorder="1" applyAlignment="1">
      <alignment horizontal="center" vertical="center" wrapText="1"/>
    </xf>
    <xf numFmtId="0" fontId="2" fillId="0" borderId="13" xfId="10" applyFont="1" applyBorder="1" applyAlignment="1">
      <alignment horizontal="center" vertical="center" wrapText="1"/>
    </xf>
    <xf numFmtId="0" fontId="2" fillId="0" borderId="7" xfId="11" applyFont="1" applyBorder="1" applyAlignment="1">
      <alignment horizontal="center" vertical="center" wrapText="1"/>
    </xf>
    <xf numFmtId="0" fontId="2" fillId="0" borderId="8" xfId="11" applyFont="1" applyBorder="1" applyAlignment="1">
      <alignment horizontal="center" vertical="center" wrapText="1"/>
    </xf>
  </cellXfs>
  <cellStyles count="13">
    <cellStyle name="Обычный" xfId="0" builtinId="0"/>
    <cellStyle name="Обычный 17" xfId="10"/>
    <cellStyle name="Обычный 2" xfId="12"/>
    <cellStyle name="Обычный 2 4" xfId="3"/>
    <cellStyle name="Обычный 21" xfId="11"/>
    <cellStyle name="Обычный 3" xfId="1"/>
    <cellStyle name="Обычный 3 2" xfId="5"/>
    <cellStyle name="Обычный 4" xfId="6"/>
    <cellStyle name="Обычный 4 2" xfId="4"/>
    <cellStyle name="Обычный 4 3" xfId="9"/>
    <cellStyle name="Обычный 5" xfId="7"/>
    <cellStyle name="Обычный 7" xfId="2"/>
    <cellStyle name="Обычный_Форматы по компаниям_last" xfId="8"/>
  </cellStyles>
  <dxfs count="2">
    <dxf>
      <numFmt numFmtId="1" formatCode="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55;&#1056;%202013%20&#1075;&#1086;&#1076;/&#1050;&#1054;&#1056;&#1056;&#1045;&#1050;&#1058;&#1048;&#1056;&#1054;&#1042;&#1050;&#1040;/&#1074;&#1072;&#1088;&#1080;&#1072;&#1085;&#1090;%20&#1085;&#1072;%20%20&#1050;&#1048;/&#1087;&#1086;&#1074;&#1090;&#1086;&#1088;&#1085;&#1086;%20&#1085;&#1072;%20&#1050;&#1048;/&#1072;&#1085;&#1072;&#1083;&#1080;&#1079;%20&#1075;&#1086;&#1090;&#1086;&#1074;&#1085;&#1086;&#1089;&#1090;&#1080;%20&#1086;&#1073;&#1098;&#1077;&#1082;&#1090;&#1086;&#1074;/&#1056;&#106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InvPr\&#1048;&#1055;&#1056;%202013%20&#1075;&#1086;&#1076;\&#1050;&#1054;&#1056;&#1056;&#1045;&#1050;&#1058;&#1048;&#1056;&#1054;&#1042;&#1050;&#1040;\&#1074;&#1072;&#1088;&#1080;&#1072;&#1085;&#1090;%20&#1085;&#1072;%20%20&#1050;&#1048;\&#1087;&#1086;&#1074;&#1090;&#1086;&#1088;&#1085;&#1086;%20&#1085;&#1072;%20&#1050;&#1048;\&#1072;&#1085;&#1072;&#1083;&#1080;&#1079;%20&#1075;&#1086;&#1090;&#1086;&#1074;&#1085;&#1086;&#1089;&#1090;&#1080;%20&#1086;&#1073;&#1098;&#1077;&#1082;&#1090;&#1086;&#1074;\&#1056;&#106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gencevmv/Desktop/!!!&#1057;&#1042;&#1054;&#1044;/!&#1054;&#1082;&#1090;&#1103;&#1073;&#1088;&#1100;/!&#1043;&#1054;&#1058;&#1054;&#1042;&#1067;&#1045;%2012.10/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elyanova/Local%20Settings/Temporary%20Internet%20Files/Content.Outlook/U8PG84DT/DOCUME~1/EMELYA~1/LOCALS~1/Temp/Rar$DI00.094/tset.net.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InvPr\Documents%20and%20Settings\emelyanova\Local%20Settings\Temporary%20Internet%20Files\Content.Outlook\U8PG84DT\DOCUME~1\EMELYA~1\LOCALS~1\Temp\Rar$DI00.094\tset.net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elyanova/Local%20Settings/Temporary%20Internet%20Files/Content.Outlook/U8PG84DT/EXCEL/&#1056;&#1069;&#1050;/2007/&#1058;&#1072;&#1073;.17%20&#1058;&#1088;&#1077;&#1075;.2006-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InvPr\Documents%20and%20Settings\emelyanova\Local%20Settings\Temporary%20Internet%20Files\Content.Outlook\U8PG84DT\EXCEL\&#1056;&#1069;&#1050;\2007\&#1058;&#1072;&#1073;.17%20&#1058;&#1088;&#1077;&#1075;.2006-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на_1_тут"/>
      <sheetName val="ВАРИАНТ_3_РАБОЧИЙ"/>
      <sheetName val="план_2000"/>
      <sheetName val="Главная_для_ТП"/>
      <sheetName val="1_15_(д_б_)"/>
      <sheetName val="ФОТ по месяцам"/>
      <sheetName val="Смета ДУ и ПД"/>
      <sheetName val="Главная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Заголовок"/>
      <sheetName val="Содержание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>
        <row r="8">
          <cell r="D8">
            <v>15739</v>
          </cell>
        </row>
      </sheetData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>
        <row r="2">
          <cell r="A2">
            <v>0</v>
          </cell>
        </row>
      </sheetData>
      <sheetData sheetId="273"/>
      <sheetData sheetId="274"/>
      <sheetData sheetId="275"/>
      <sheetData sheetId="276"/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Э"/>
    </sheetNames>
    <definedNames>
      <definedName name="P2_SCOPE_FULL_LOAD" refersTo="#ССЫЛКА!"/>
      <definedName name="P3_SCOPE_FULL_LOAD" refersTo="#ССЫЛКА!"/>
      <definedName name="P4_SCOPE_FULL_LOAD" refersTo="#ССЫЛКА!"/>
      <definedName name="P5_SCOPE_FULL_LOAD" refersTo="#ССЫЛКА!"/>
      <definedName name="P6_SCOPE_FULL_LOAD" refersTo="#ССЫЛКА!"/>
      <definedName name="P7_SCOPE_FULL_LOAD" refersTo="#ССЫЛКА!"/>
      <definedName name="P8_SCOPE_FULL_LOAD" refersTo="#ССЫЛКА!"/>
      <definedName name="P9_SCOPE_FULL_LOAD" refersTo="#ССЫЛКА!"/>
    </definedNames>
    <sheetDataSet>
      <sheetData sheetId="0">
        <row r="16">
          <cell r="B16" t="str">
            <v xml:space="preserve">Наименование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Э"/>
    </sheetNames>
    <definedNames>
      <definedName name="P2_SCOPE_FULL_LOAD" refersTo="#ССЫЛКА!"/>
      <definedName name="P3_SCOPE_FULL_LOAD" refersTo="#ССЫЛКА!"/>
      <definedName name="P4_SCOPE_FULL_LOAD" refersTo="#ССЫЛКА!"/>
      <definedName name="P5_SCOPE_FULL_LOAD" refersTo="#ССЫЛКА!"/>
      <definedName name="P6_SCOPE_FULL_LOAD" refersTo="#ССЫЛКА!"/>
      <definedName name="P7_SCOPE_FULL_LOAD" refersTo="#ССЫЛКА!"/>
      <definedName name="P8_SCOPE_FULL_LOAD" refersTo="#ССЫЛКА!"/>
      <definedName name="P9_SCOPE_FULL_LOAD" refersTo="#ССЫЛКА!"/>
    </definedNames>
    <sheetDataSet>
      <sheetData sheetId="0">
        <row r="16">
          <cell r="B16" t="str">
            <v xml:space="preserve">Наименование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012_1076164009096_01_0_1"/>
      <sheetName val="C1012_1076164009096_01_0_2"/>
      <sheetName val="C1012_1076164009096_01_0_3"/>
      <sheetName val="C1012_1076164009096_01_0_4"/>
      <sheetName val="C1012_1076164009096_01_0_5"/>
      <sheetName val="C1012_1076164009096_01_0_6"/>
      <sheetName val="1"/>
    </sheetNames>
    <definedNames>
      <definedName name="_xlnm.Print_Area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>
        <row r="10">
          <cell r="E10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</sheetData>
      <sheetData sheetId="8" refreshError="1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 refreshError="1"/>
      <sheetData sheetId="12"/>
      <sheetData sheetId="13"/>
      <sheetData sheetId="14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>
        <row r="10">
          <cell r="E10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</sheetData>
      <sheetData sheetId="8" refreshError="1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 refreshError="1"/>
      <sheetData sheetId="12"/>
      <sheetData sheetId="13"/>
      <sheetData sheetId="14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"/>
      <sheetName val="17"/>
    </sheetNames>
    <sheetDataSet>
      <sheetData sheetId="0" refreshError="1"/>
      <sheetData sheetId="1" refreshError="1">
        <row r="8">
          <cell r="E8">
            <v>0</v>
          </cell>
        </row>
        <row r="24">
          <cell r="G24">
            <v>7705</v>
          </cell>
          <cell r="H24">
            <v>7705</v>
          </cell>
          <cell r="J24">
            <v>0</v>
          </cell>
          <cell r="K24">
            <v>0</v>
          </cell>
          <cell r="L24">
            <v>20011</v>
          </cell>
          <cell r="M24">
            <v>22136</v>
          </cell>
        </row>
        <row r="25">
          <cell r="G25">
            <v>223</v>
          </cell>
          <cell r="H25">
            <v>223</v>
          </cell>
        </row>
        <row r="26">
          <cell r="G26">
            <v>394826</v>
          </cell>
          <cell r="H26">
            <v>394826</v>
          </cell>
          <cell r="J26">
            <v>12226</v>
          </cell>
          <cell r="K26">
            <v>125925</v>
          </cell>
          <cell r="L26">
            <v>205562</v>
          </cell>
          <cell r="M26">
            <v>190773</v>
          </cell>
        </row>
        <row r="28">
          <cell r="G28">
            <v>588833</v>
          </cell>
          <cell r="H28">
            <v>588833</v>
          </cell>
          <cell r="J28">
            <v>0</v>
          </cell>
          <cell r="K28">
            <v>7497</v>
          </cell>
          <cell r="L28">
            <v>85962</v>
          </cell>
          <cell r="M28">
            <v>1334066</v>
          </cell>
        </row>
        <row r="30">
          <cell r="G30">
            <v>64336</v>
          </cell>
          <cell r="H30">
            <v>64336</v>
          </cell>
          <cell r="J30">
            <v>0</v>
          </cell>
          <cell r="K30">
            <v>9450</v>
          </cell>
          <cell r="L30">
            <v>18155</v>
          </cell>
          <cell r="M30">
            <v>24929</v>
          </cell>
        </row>
        <row r="31">
          <cell r="G31">
            <v>13926</v>
          </cell>
          <cell r="H31">
            <v>13926</v>
          </cell>
          <cell r="J31">
            <v>0</v>
          </cell>
          <cell r="K31">
            <v>2906</v>
          </cell>
          <cell r="L31">
            <v>7266</v>
          </cell>
          <cell r="M31">
            <v>4359</v>
          </cell>
        </row>
        <row r="32">
          <cell r="G32">
            <v>1351</v>
          </cell>
          <cell r="H32">
            <v>1351</v>
          </cell>
          <cell r="J32">
            <v>0</v>
          </cell>
          <cell r="K32">
            <v>0</v>
          </cell>
          <cell r="L32">
            <v>0</v>
          </cell>
          <cell r="M32">
            <v>1495</v>
          </cell>
        </row>
        <row r="33">
          <cell r="G33">
            <v>1665</v>
          </cell>
          <cell r="H33">
            <v>1665</v>
          </cell>
          <cell r="J33">
            <v>0</v>
          </cell>
          <cell r="K33">
            <v>5074</v>
          </cell>
          <cell r="L33">
            <v>12686</v>
          </cell>
          <cell r="M33">
            <v>7611</v>
          </cell>
        </row>
        <row r="36">
          <cell r="G36">
            <v>140680</v>
          </cell>
          <cell r="H36">
            <v>140680</v>
          </cell>
          <cell r="J36">
            <v>0</v>
          </cell>
          <cell r="K36">
            <v>1732</v>
          </cell>
          <cell r="L36">
            <v>35982</v>
          </cell>
          <cell r="M36">
            <v>133058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"/>
      <sheetName val="17"/>
    </sheetNames>
    <sheetDataSet>
      <sheetData sheetId="0" refreshError="1"/>
      <sheetData sheetId="1" refreshError="1">
        <row r="8">
          <cell r="E8">
            <v>0</v>
          </cell>
        </row>
        <row r="24">
          <cell r="G24">
            <v>7705</v>
          </cell>
          <cell r="H24">
            <v>7705</v>
          </cell>
          <cell r="J24">
            <v>0</v>
          </cell>
          <cell r="K24">
            <v>0</v>
          </cell>
          <cell r="L24">
            <v>20011</v>
          </cell>
          <cell r="M24">
            <v>22136</v>
          </cell>
        </row>
        <row r="25">
          <cell r="G25">
            <v>223</v>
          </cell>
          <cell r="H25">
            <v>223</v>
          </cell>
        </row>
        <row r="26">
          <cell r="G26">
            <v>394826</v>
          </cell>
          <cell r="H26">
            <v>394826</v>
          </cell>
          <cell r="J26">
            <v>12226</v>
          </cell>
          <cell r="K26">
            <v>125925</v>
          </cell>
          <cell r="L26">
            <v>205562</v>
          </cell>
          <cell r="M26">
            <v>190773</v>
          </cell>
        </row>
        <row r="28">
          <cell r="G28">
            <v>588833</v>
          </cell>
          <cell r="H28">
            <v>588833</v>
          </cell>
          <cell r="J28">
            <v>0</v>
          </cell>
          <cell r="K28">
            <v>7497</v>
          </cell>
          <cell r="L28">
            <v>85962</v>
          </cell>
          <cell r="M28">
            <v>1334066</v>
          </cell>
        </row>
        <row r="30">
          <cell r="G30">
            <v>64336</v>
          </cell>
          <cell r="H30">
            <v>64336</v>
          </cell>
          <cell r="J30">
            <v>0</v>
          </cell>
          <cell r="K30">
            <v>9450</v>
          </cell>
          <cell r="L30">
            <v>18155</v>
          </cell>
          <cell r="M30">
            <v>24929</v>
          </cell>
        </row>
        <row r="31">
          <cell r="G31">
            <v>13926</v>
          </cell>
          <cell r="H31">
            <v>13926</v>
          </cell>
          <cell r="J31">
            <v>0</v>
          </cell>
          <cell r="K31">
            <v>2906</v>
          </cell>
          <cell r="L31">
            <v>7266</v>
          </cell>
          <cell r="M31">
            <v>4359</v>
          </cell>
        </row>
        <row r="32">
          <cell r="G32">
            <v>1351</v>
          </cell>
          <cell r="H32">
            <v>1351</v>
          </cell>
          <cell r="J32">
            <v>0</v>
          </cell>
          <cell r="K32">
            <v>0</v>
          </cell>
          <cell r="L32">
            <v>0</v>
          </cell>
          <cell r="M32">
            <v>1495</v>
          </cell>
        </row>
        <row r="33">
          <cell r="G33">
            <v>1665</v>
          </cell>
          <cell r="H33">
            <v>1665</v>
          </cell>
          <cell r="J33">
            <v>0</v>
          </cell>
          <cell r="K33">
            <v>5074</v>
          </cell>
          <cell r="L33">
            <v>12686</v>
          </cell>
          <cell r="M33">
            <v>7611</v>
          </cell>
        </row>
        <row r="36">
          <cell r="G36">
            <v>140680</v>
          </cell>
          <cell r="H36">
            <v>140680</v>
          </cell>
          <cell r="J36">
            <v>0</v>
          </cell>
          <cell r="K36">
            <v>1732</v>
          </cell>
          <cell r="L36">
            <v>35982</v>
          </cell>
          <cell r="M36">
            <v>133058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ЭТЛ"/>
      <sheetName val="Добло"/>
      <sheetName val="TEHSHEET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Форма 4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4">
          <cell r="K4" t="str">
            <v>Проектная мощность/
протяженность сетей (корректировка)</v>
          </cell>
        </row>
        <row r="10">
          <cell r="B10" t="str">
            <v>Астраханьэнерго</v>
          </cell>
          <cell r="D10" t="str">
            <v>Действующая ИПР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785.83299999999997</v>
          </cell>
          <cell r="J10">
            <v>359.87000000000006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>в том числе СМР</v>
          </cell>
          <cell r="D11" t="str">
            <v>СМР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785.83299999999997</v>
          </cell>
          <cell r="J11">
            <v>359.87000000000006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416.68338063950262</v>
          </cell>
          <cell r="T11">
            <v>0</v>
          </cell>
          <cell r="V11">
            <v>0</v>
          </cell>
          <cell r="W11">
            <v>2297.9621976109738</v>
          </cell>
          <cell r="X11">
            <v>2131.7819303470092</v>
          </cell>
          <cell r="Y11">
            <v>1286.4980607379123</v>
          </cell>
          <cell r="AA11">
            <v>0</v>
          </cell>
          <cell r="AB11">
            <v>0</v>
          </cell>
          <cell r="AC11">
            <v>2297.9621976109738</v>
          </cell>
          <cell r="AD11">
            <v>0</v>
          </cell>
        </row>
        <row r="12">
          <cell r="B12" t="str">
            <v>в том числе Оборудование</v>
          </cell>
          <cell r="D12" t="str">
            <v>Оборудование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742.55438323327837</v>
          </cell>
          <cell r="T12">
            <v>0</v>
          </cell>
          <cell r="V12">
            <v>0</v>
          </cell>
          <cell r="W12">
            <v>2681.0863014609149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2681.0863014609149</v>
          </cell>
          <cell r="AD12">
            <v>0</v>
          </cell>
        </row>
        <row r="13">
          <cell r="B13" t="str">
            <v>в том числе ПИР</v>
          </cell>
          <cell r="D13" t="str">
            <v>ПИР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65.845691081371115</v>
          </cell>
          <cell r="T13">
            <v>0</v>
          </cell>
          <cell r="V13">
            <v>0</v>
          </cell>
          <cell r="W13">
            <v>219.35763287060254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>
            <v>219.35763287060254</v>
          </cell>
          <cell r="AD13">
            <v>0</v>
          </cell>
        </row>
        <row r="14">
          <cell r="B14" t="str">
            <v>в том числе Прочие</v>
          </cell>
          <cell r="D14" t="str">
            <v>Прочие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105.79648509167559</v>
          </cell>
          <cell r="T14">
            <v>0</v>
          </cell>
          <cell r="V14">
            <v>0</v>
          </cell>
          <cell r="W14">
            <v>871.36479687357848</v>
          </cell>
          <cell r="X14">
            <v>0</v>
          </cell>
          <cell r="Y14">
            <v>0</v>
          </cell>
          <cell r="AA14">
            <v>0</v>
          </cell>
          <cell r="AB14">
            <v>0</v>
          </cell>
          <cell r="AC14">
            <v>871.36479687357848</v>
          </cell>
          <cell r="AD14">
            <v>0</v>
          </cell>
        </row>
        <row r="15">
          <cell r="B15" t="str">
            <v>Важнейшие проекты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27.4</v>
          </cell>
          <cell r="J15">
            <v>80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219.420174</v>
          </cell>
          <cell r="T15">
            <v>0</v>
          </cell>
          <cell r="V15">
            <v>0</v>
          </cell>
          <cell r="W15">
            <v>1133.8898902253982</v>
          </cell>
          <cell r="X15">
            <v>545.65146376472296</v>
          </cell>
          <cell r="Y15">
            <v>394.17607262469625</v>
          </cell>
          <cell r="AA15">
            <v>0</v>
          </cell>
          <cell r="AB15">
            <v>0</v>
          </cell>
          <cell r="AC15">
            <v>1133.8898902253982</v>
          </cell>
          <cell r="AD15">
            <v>0</v>
          </cell>
        </row>
        <row r="16">
          <cell r="B16" t="str">
            <v>ТПИР объектов 35-330 кВ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B17" t="str">
            <v xml:space="preserve">ПС 110 кВ (ВН)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 xml:space="preserve">Новое строительство объектов 35-330 кВ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27.4</v>
          </cell>
          <cell r="J18">
            <v>80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B19" t="str">
            <v>Воздушные Линии 330 кВ (ВН)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ПС 220 кВ (ВН)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 xml:space="preserve">ПС 110 кВ (ВН)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27.4</v>
          </cell>
          <cell r="J29">
            <v>80</v>
          </cell>
          <cell r="K29">
            <v>0</v>
          </cell>
        </row>
        <row r="30">
          <cell r="B30" t="str">
            <v>ПС 110/10 кВ Аэропортовская с ЛЭП 110 кВ</v>
          </cell>
          <cell r="C30" t="str">
            <v>АЭ</v>
          </cell>
          <cell r="D30" t="str">
            <v>ИТОГО</v>
          </cell>
          <cell r="E30">
            <v>1010200009</v>
          </cell>
          <cell r="F30" t="str">
            <v>нет</v>
          </cell>
          <cell r="G30">
            <v>0</v>
          </cell>
          <cell r="H30" t="str">
            <v>П</v>
          </cell>
          <cell r="I30">
            <v>27.4</v>
          </cell>
          <cell r="J30">
            <v>80</v>
          </cell>
          <cell r="K30">
            <v>0</v>
          </cell>
          <cell r="N30">
            <v>2021</v>
          </cell>
        </row>
        <row r="31">
          <cell r="F31" t="str">
            <v>нет</v>
          </cell>
          <cell r="G31">
            <v>0</v>
          </cell>
          <cell r="H31">
            <v>0</v>
          </cell>
          <cell r="J31">
            <v>80</v>
          </cell>
          <cell r="K31">
            <v>0</v>
          </cell>
          <cell r="N31">
            <v>0</v>
          </cell>
        </row>
        <row r="32">
          <cell r="F32" t="str">
            <v>нет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</row>
        <row r="33">
          <cell r="F33" t="str">
            <v>нет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N33">
            <v>0</v>
          </cell>
        </row>
        <row r="34">
          <cell r="B34" t="str">
            <v>в том числе Прочие</v>
          </cell>
          <cell r="C34" t="str">
            <v>АЭ</v>
          </cell>
          <cell r="D34" t="str">
            <v>Прочие</v>
          </cell>
          <cell r="E34">
            <v>1010200009</v>
          </cell>
          <cell r="F34" t="str">
            <v>нет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0</v>
          </cell>
        </row>
        <row r="35">
          <cell r="B35" t="str">
            <v>ПС 110/10 кВ Шиповская с ЛЭП 110 кВ</v>
          </cell>
          <cell r="C35" t="str">
            <v>АЭ</v>
          </cell>
          <cell r="D35" t="str">
            <v>ИТОГО</v>
          </cell>
          <cell r="E35" t="str">
            <v>нет кода</v>
          </cell>
          <cell r="F35" t="str">
            <v>нет</v>
          </cell>
          <cell r="G35">
            <v>0</v>
          </cell>
          <cell r="H35" t="str">
            <v>П</v>
          </cell>
          <cell r="I35">
            <v>0</v>
          </cell>
          <cell r="J35">
            <v>0</v>
          </cell>
        </row>
        <row r="36">
          <cell r="B36" t="str">
            <v>в том числе СМР</v>
          </cell>
          <cell r="C36" t="str">
            <v>АЭ</v>
          </cell>
          <cell r="D36" t="str">
            <v>СМР</v>
          </cell>
          <cell r="E36" t="str">
            <v>нет кода</v>
          </cell>
          <cell r="F36" t="str">
            <v>нет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</row>
        <row r="37">
          <cell r="B37" t="str">
            <v>в том числе Оборудование</v>
          </cell>
          <cell r="C37" t="str">
            <v>АЭ</v>
          </cell>
          <cell r="D37" t="str">
            <v>Оборудование</v>
          </cell>
          <cell r="E37" t="str">
            <v>нет кода</v>
          </cell>
          <cell r="F37" t="str">
            <v>нет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B38" t="str">
            <v>в том числе ПИР</v>
          </cell>
          <cell r="C38" t="str">
            <v>АЭ</v>
          </cell>
          <cell r="D38" t="str">
            <v>ПИР</v>
          </cell>
          <cell r="E38" t="str">
            <v>нет кода</v>
          </cell>
          <cell r="F38" t="str">
            <v>нет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N38">
            <v>0</v>
          </cell>
        </row>
        <row r="39">
          <cell r="F39" t="str">
            <v>нет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48.631</v>
          </cell>
          <cell r="J43">
            <v>185.31</v>
          </cell>
          <cell r="K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48.631</v>
          </cell>
          <cell r="J44">
            <v>185.31</v>
          </cell>
          <cell r="K44">
            <v>0</v>
          </cell>
          <cell r="N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45.631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 t="str">
            <v>ИТОГО</v>
          </cell>
          <cell r="E48">
            <v>1010100001</v>
          </cell>
          <cell r="F48" t="str">
            <v>нет</v>
          </cell>
          <cell r="G48">
            <v>0</v>
          </cell>
          <cell r="H48" t="str">
            <v>П</v>
          </cell>
          <cell r="J48">
            <v>0</v>
          </cell>
          <cell r="K48">
            <v>0</v>
          </cell>
          <cell r="L48">
            <v>0</v>
          </cell>
          <cell r="M48">
            <v>2017</v>
          </cell>
          <cell r="N48">
            <v>2018</v>
          </cell>
        </row>
        <row r="49">
          <cell r="D49" t="str">
            <v>СМР</v>
          </cell>
          <cell r="E49">
            <v>1010100001</v>
          </cell>
          <cell r="F49" t="str">
            <v>нет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 t="str">
            <v>Оборудование</v>
          </cell>
          <cell r="E50">
            <v>1010100001</v>
          </cell>
          <cell r="F50" t="str">
            <v>нет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 t="str">
            <v>ПИР</v>
          </cell>
          <cell r="E51">
            <v>1010100001</v>
          </cell>
          <cell r="F51" t="str">
            <v>нет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 t="str">
            <v>Прочие</v>
          </cell>
          <cell r="E52">
            <v>1010100001</v>
          </cell>
          <cell r="F52" t="str">
            <v>нет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 t="str">
            <v>ИТОГО</v>
          </cell>
          <cell r="E53">
            <v>1010100024</v>
          </cell>
          <cell r="F53" t="str">
            <v>нет</v>
          </cell>
          <cell r="G53">
            <v>0</v>
          </cell>
          <cell r="H53" t="str">
            <v>П</v>
          </cell>
          <cell r="J53">
            <v>0</v>
          </cell>
          <cell r="K53">
            <v>0</v>
          </cell>
          <cell r="L53">
            <v>0</v>
          </cell>
          <cell r="M53">
            <v>2018</v>
          </cell>
          <cell r="N53">
            <v>2019</v>
          </cell>
        </row>
        <row r="54">
          <cell r="D54" t="str">
            <v>СМР</v>
          </cell>
          <cell r="E54">
            <v>1010100024</v>
          </cell>
          <cell r="F54" t="str">
            <v>нет</v>
          </cell>
          <cell r="G54">
            <v>0</v>
          </cell>
          <cell r="H54">
            <v>0</v>
          </cell>
          <cell r="I54">
            <v>19.030999999999999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 t="str">
            <v>Оборудование</v>
          </cell>
          <cell r="E55">
            <v>1010100024</v>
          </cell>
          <cell r="F55" t="str">
            <v>нет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F56" t="str">
            <v>нет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N56">
            <v>0</v>
          </cell>
        </row>
        <row r="57">
          <cell r="D57" t="str">
            <v>Прочие</v>
          </cell>
          <cell r="E57">
            <v>1010100024</v>
          </cell>
          <cell r="F57" t="str">
            <v>нет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 t="str">
            <v>ИТОГО</v>
          </cell>
          <cell r="E58" t="str">
            <v>нет кода</v>
          </cell>
          <cell r="F58" t="str">
            <v>нет</v>
          </cell>
          <cell r="G58">
            <v>0</v>
          </cell>
          <cell r="H58" t="str">
            <v>П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 t="str">
            <v>СМР</v>
          </cell>
          <cell r="E59" t="str">
            <v>нет кода</v>
          </cell>
          <cell r="F59" t="str">
            <v>нет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F60" t="str">
            <v>нет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F61" t="str">
            <v>нет</v>
          </cell>
          <cell r="G61">
            <v>0</v>
          </cell>
        </row>
        <row r="62">
          <cell r="F62" t="str">
            <v>нет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N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N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N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N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N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N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156.51</v>
          </cell>
          <cell r="K70">
            <v>0</v>
          </cell>
          <cell r="N70">
            <v>0</v>
          </cell>
        </row>
        <row r="71">
          <cell r="F71" t="str">
            <v>нет</v>
          </cell>
          <cell r="G71">
            <v>0</v>
          </cell>
          <cell r="H71" t="str">
            <v>П</v>
          </cell>
          <cell r="J71">
            <v>80</v>
          </cell>
          <cell r="K71">
            <v>0</v>
          </cell>
          <cell r="N71">
            <v>2019</v>
          </cell>
        </row>
        <row r="72">
          <cell r="F72" t="str">
            <v>нет</v>
          </cell>
          <cell r="G72">
            <v>0</v>
          </cell>
          <cell r="H72">
            <v>0</v>
          </cell>
          <cell r="J72">
            <v>80</v>
          </cell>
          <cell r="K72">
            <v>0</v>
          </cell>
          <cell r="N72">
            <v>0</v>
          </cell>
        </row>
        <row r="74">
          <cell r="F74" t="str">
            <v>нет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N74">
            <v>0</v>
          </cell>
        </row>
        <row r="75">
          <cell r="F75" t="str">
            <v>нет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F76" t="str">
            <v>нет</v>
          </cell>
          <cell r="G76">
            <v>0</v>
          </cell>
          <cell r="H76" t="str">
            <v>П</v>
          </cell>
          <cell r="J76">
            <v>50</v>
          </cell>
          <cell r="K76">
            <v>0</v>
          </cell>
          <cell r="N76">
            <v>2019</v>
          </cell>
        </row>
        <row r="77">
          <cell r="F77" t="str">
            <v>нет</v>
          </cell>
          <cell r="G77">
            <v>0</v>
          </cell>
          <cell r="H77">
            <v>0</v>
          </cell>
          <cell r="J77">
            <v>50</v>
          </cell>
          <cell r="K77">
            <v>0</v>
          </cell>
          <cell r="N77">
            <v>0</v>
          </cell>
        </row>
        <row r="78">
          <cell r="F78" t="str">
            <v>нет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N78">
            <v>0</v>
          </cell>
        </row>
        <row r="80">
          <cell r="F80" t="str">
            <v>нет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N80">
            <v>0</v>
          </cell>
        </row>
        <row r="81">
          <cell r="F81" t="str">
            <v>нет</v>
          </cell>
          <cell r="G81">
            <v>0</v>
          </cell>
          <cell r="H81" t="str">
            <v>П</v>
          </cell>
          <cell r="J81">
            <v>0</v>
          </cell>
          <cell r="K81">
            <v>0</v>
          </cell>
          <cell r="N81">
            <v>2015</v>
          </cell>
        </row>
        <row r="82">
          <cell r="F82" t="str">
            <v>нет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N82">
            <v>0</v>
          </cell>
        </row>
        <row r="83">
          <cell r="F83" t="str">
            <v>нет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N83">
            <v>0</v>
          </cell>
        </row>
        <row r="84">
          <cell r="F84" t="str">
            <v>нет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N84">
            <v>0</v>
          </cell>
        </row>
        <row r="89">
          <cell r="F89" t="str">
            <v>нет</v>
          </cell>
          <cell r="G89">
            <v>0</v>
          </cell>
          <cell r="J89">
            <v>0</v>
          </cell>
          <cell r="N89">
            <v>0</v>
          </cell>
        </row>
        <row r="90">
          <cell r="F90" t="str">
            <v>нет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N90">
            <v>0</v>
          </cell>
        </row>
        <row r="91">
          <cell r="F91" t="str">
            <v>нет</v>
          </cell>
          <cell r="G91">
            <v>0</v>
          </cell>
          <cell r="H91" t="str">
            <v>П</v>
          </cell>
          <cell r="J91">
            <v>0</v>
          </cell>
          <cell r="K91">
            <v>0</v>
          </cell>
          <cell r="N91">
            <v>2017</v>
          </cell>
        </row>
        <row r="92">
          <cell r="F92" t="str">
            <v>нет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N92">
            <v>0</v>
          </cell>
        </row>
        <row r="93">
          <cell r="F93" t="str">
            <v>нет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N93">
            <v>0</v>
          </cell>
        </row>
        <row r="94">
          <cell r="F94" t="str">
            <v>нет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N94">
            <v>0</v>
          </cell>
        </row>
        <row r="95">
          <cell r="F95" t="str">
            <v>нет</v>
          </cell>
          <cell r="G95">
            <v>0</v>
          </cell>
          <cell r="J95">
            <v>0</v>
          </cell>
          <cell r="N95">
            <v>0</v>
          </cell>
        </row>
        <row r="96">
          <cell r="F96" t="str">
            <v>нет</v>
          </cell>
          <cell r="G96">
            <v>0</v>
          </cell>
          <cell r="H96" t="str">
            <v>П</v>
          </cell>
          <cell r="J96">
            <v>0</v>
          </cell>
          <cell r="K96">
            <v>0</v>
          </cell>
          <cell r="N96">
            <v>2017</v>
          </cell>
        </row>
        <row r="97">
          <cell r="F97" t="str">
            <v>нет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N97">
            <v>0</v>
          </cell>
        </row>
        <row r="98">
          <cell r="F98" t="str">
            <v>нет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N98">
            <v>0</v>
          </cell>
        </row>
        <row r="99">
          <cell r="F99" t="str">
            <v>нет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N99">
            <v>0</v>
          </cell>
        </row>
        <row r="100">
          <cell r="F100" t="str">
            <v>нет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N100">
            <v>0</v>
          </cell>
        </row>
        <row r="101">
          <cell r="F101" t="str">
            <v>нет</v>
          </cell>
          <cell r="G101">
            <v>0</v>
          </cell>
        </row>
        <row r="102">
          <cell r="F102" t="str">
            <v>нет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N102">
            <v>0</v>
          </cell>
        </row>
        <row r="103">
          <cell r="F103" t="str">
            <v>нет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  <cell r="N103">
            <v>0</v>
          </cell>
        </row>
        <row r="104">
          <cell r="F104" t="str">
            <v>нет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N104">
            <v>0</v>
          </cell>
        </row>
        <row r="105">
          <cell r="F105" t="str">
            <v>нет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N105">
            <v>0</v>
          </cell>
        </row>
        <row r="106">
          <cell r="F106" t="str">
            <v>нет</v>
          </cell>
          <cell r="G106">
            <v>0</v>
          </cell>
          <cell r="H106" t="str">
            <v>П</v>
          </cell>
          <cell r="J106">
            <v>0</v>
          </cell>
          <cell r="K106">
            <v>0</v>
          </cell>
          <cell r="N106">
            <v>0</v>
          </cell>
        </row>
        <row r="107">
          <cell r="F107" t="str">
            <v>нет</v>
          </cell>
          <cell r="G107">
            <v>0</v>
          </cell>
        </row>
        <row r="108">
          <cell r="F108" t="str">
            <v>нет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  <cell r="N108">
            <v>0</v>
          </cell>
        </row>
        <row r="109">
          <cell r="F109" t="str">
            <v>нет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N109">
            <v>0</v>
          </cell>
        </row>
        <row r="110">
          <cell r="F110" t="str">
            <v>нет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N110">
            <v>0</v>
          </cell>
        </row>
        <row r="111">
          <cell r="F111" t="str">
            <v>нет</v>
          </cell>
          <cell r="G111">
            <v>0</v>
          </cell>
          <cell r="H111" t="str">
            <v>П</v>
          </cell>
          <cell r="J111">
            <v>0</v>
          </cell>
          <cell r="K111">
            <v>0</v>
          </cell>
          <cell r="N111">
            <v>2016</v>
          </cell>
        </row>
        <row r="112">
          <cell r="F112" t="str">
            <v>нет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N112">
            <v>0</v>
          </cell>
        </row>
        <row r="114">
          <cell r="F114" t="str">
            <v>нет</v>
          </cell>
          <cell r="G114">
            <v>0</v>
          </cell>
          <cell r="H114">
            <v>0</v>
          </cell>
          <cell r="J114">
            <v>0</v>
          </cell>
          <cell r="K114">
            <v>0</v>
          </cell>
          <cell r="N114">
            <v>0</v>
          </cell>
        </row>
        <row r="115">
          <cell r="F115" t="str">
            <v>нет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  <cell r="N115">
            <v>0</v>
          </cell>
        </row>
        <row r="116">
          <cell r="F116" t="str">
            <v>нет</v>
          </cell>
          <cell r="G116">
            <v>0</v>
          </cell>
          <cell r="H116" t="str">
            <v>П</v>
          </cell>
          <cell r="J116">
            <v>0</v>
          </cell>
          <cell r="K116">
            <v>0</v>
          </cell>
          <cell r="N116">
            <v>2017</v>
          </cell>
        </row>
        <row r="117">
          <cell r="F117" t="str">
            <v>нет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N117">
            <v>0</v>
          </cell>
        </row>
        <row r="118">
          <cell r="F118" t="str">
            <v>нет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N118">
            <v>0</v>
          </cell>
        </row>
        <row r="120">
          <cell r="F120" t="str">
            <v>нет</v>
          </cell>
          <cell r="G120">
            <v>0</v>
          </cell>
          <cell r="H120">
            <v>0</v>
          </cell>
          <cell r="J120">
            <v>0</v>
          </cell>
          <cell r="K120">
            <v>0</v>
          </cell>
          <cell r="N120">
            <v>0</v>
          </cell>
        </row>
        <row r="121">
          <cell r="F121" t="str">
            <v>нет</v>
          </cell>
          <cell r="G121">
            <v>0</v>
          </cell>
          <cell r="H121" t="str">
            <v>П</v>
          </cell>
          <cell r="J121">
            <v>0</v>
          </cell>
          <cell r="K121">
            <v>0</v>
          </cell>
          <cell r="N121">
            <v>2017</v>
          </cell>
        </row>
        <row r="122">
          <cell r="F122" t="str">
            <v>нет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N122">
            <v>0</v>
          </cell>
        </row>
        <row r="123">
          <cell r="F123" t="str">
            <v>нет</v>
          </cell>
          <cell r="G123">
            <v>0</v>
          </cell>
          <cell r="H123">
            <v>0</v>
          </cell>
          <cell r="J123">
            <v>0</v>
          </cell>
          <cell r="K123">
            <v>0</v>
          </cell>
          <cell r="N123">
            <v>0</v>
          </cell>
        </row>
        <row r="124">
          <cell r="F124" t="str">
            <v>нет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N124">
            <v>0</v>
          </cell>
        </row>
        <row r="127">
          <cell r="F127" t="str">
            <v>нет</v>
          </cell>
          <cell r="G127">
            <v>0</v>
          </cell>
          <cell r="J127">
            <v>0</v>
          </cell>
          <cell r="N127">
            <v>0</v>
          </cell>
        </row>
        <row r="128">
          <cell r="F128" t="str">
            <v>нет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N128">
            <v>0</v>
          </cell>
        </row>
        <row r="129">
          <cell r="F129" t="str">
            <v>нет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N129">
            <v>0</v>
          </cell>
        </row>
        <row r="130">
          <cell r="F130" t="str">
            <v>нет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N130">
            <v>0</v>
          </cell>
        </row>
        <row r="131">
          <cell r="F131" t="str">
            <v>нет</v>
          </cell>
          <cell r="G131">
            <v>0</v>
          </cell>
          <cell r="H131" t="str">
            <v>П</v>
          </cell>
          <cell r="J131">
            <v>0</v>
          </cell>
          <cell r="K131">
            <v>0</v>
          </cell>
          <cell r="N131">
            <v>0</v>
          </cell>
        </row>
        <row r="132">
          <cell r="F132" t="str">
            <v>нет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N132">
            <v>0</v>
          </cell>
        </row>
        <row r="133">
          <cell r="F133" t="str">
            <v>нет</v>
          </cell>
          <cell r="G133">
            <v>0</v>
          </cell>
          <cell r="J133">
            <v>0</v>
          </cell>
          <cell r="N133">
            <v>0</v>
          </cell>
        </row>
        <row r="134">
          <cell r="F134" t="str">
            <v>нет</v>
          </cell>
          <cell r="G134">
            <v>0</v>
          </cell>
          <cell r="H134">
            <v>0</v>
          </cell>
          <cell r="J134">
            <v>0</v>
          </cell>
          <cell r="K134">
            <v>0</v>
          </cell>
          <cell r="N134">
            <v>0</v>
          </cell>
        </row>
        <row r="135">
          <cell r="F135" t="str">
            <v>нет</v>
          </cell>
          <cell r="G135">
            <v>0</v>
          </cell>
          <cell r="H135">
            <v>0</v>
          </cell>
          <cell r="J135">
            <v>0</v>
          </cell>
          <cell r="K135">
            <v>0</v>
          </cell>
          <cell r="N135">
            <v>0</v>
          </cell>
        </row>
        <row r="136">
          <cell r="F136" t="str">
            <v>нет</v>
          </cell>
          <cell r="G136">
            <v>0</v>
          </cell>
          <cell r="H136" t="str">
            <v>П</v>
          </cell>
          <cell r="J136">
            <v>0</v>
          </cell>
          <cell r="K136">
            <v>0</v>
          </cell>
          <cell r="N136">
            <v>0</v>
          </cell>
        </row>
        <row r="137">
          <cell r="F137" t="str">
            <v>нет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N137">
            <v>0</v>
          </cell>
        </row>
        <row r="138">
          <cell r="F138" t="str">
            <v>нет</v>
          </cell>
          <cell r="G138">
            <v>0</v>
          </cell>
          <cell r="H138">
            <v>0</v>
          </cell>
          <cell r="J138">
            <v>0</v>
          </cell>
          <cell r="K138">
            <v>0</v>
          </cell>
          <cell r="N138">
            <v>0</v>
          </cell>
        </row>
        <row r="139">
          <cell r="F139" t="str">
            <v>нет</v>
          </cell>
          <cell r="G139">
            <v>0</v>
          </cell>
        </row>
        <row r="140">
          <cell r="F140" t="str">
            <v>нет</v>
          </cell>
          <cell r="G140">
            <v>0</v>
          </cell>
          <cell r="H140">
            <v>0</v>
          </cell>
          <cell r="J140">
            <v>0</v>
          </cell>
          <cell r="K140">
            <v>0</v>
          </cell>
          <cell r="N140">
            <v>0</v>
          </cell>
        </row>
        <row r="141">
          <cell r="F141" t="str">
            <v>нет</v>
          </cell>
          <cell r="G141">
            <v>0</v>
          </cell>
          <cell r="H141" t="str">
            <v>П</v>
          </cell>
          <cell r="J141">
            <v>0</v>
          </cell>
          <cell r="K141">
            <v>0</v>
          </cell>
          <cell r="N141">
            <v>2014</v>
          </cell>
        </row>
        <row r="142">
          <cell r="F142" t="str">
            <v>нет</v>
          </cell>
          <cell r="G142">
            <v>0</v>
          </cell>
          <cell r="H142">
            <v>0</v>
          </cell>
          <cell r="J142">
            <v>0</v>
          </cell>
          <cell r="K142">
            <v>0</v>
          </cell>
          <cell r="N142">
            <v>0</v>
          </cell>
        </row>
        <row r="143">
          <cell r="F143" t="str">
            <v>нет</v>
          </cell>
          <cell r="G143">
            <v>0</v>
          </cell>
          <cell r="H143">
            <v>0</v>
          </cell>
          <cell r="J143">
            <v>0</v>
          </cell>
          <cell r="K143">
            <v>0</v>
          </cell>
          <cell r="N143">
            <v>0</v>
          </cell>
        </row>
        <row r="144">
          <cell r="F144" t="str">
            <v>нет</v>
          </cell>
          <cell r="G144">
            <v>0</v>
          </cell>
          <cell r="H144">
            <v>0</v>
          </cell>
          <cell r="J144">
            <v>0</v>
          </cell>
          <cell r="K144">
            <v>0</v>
          </cell>
          <cell r="N144">
            <v>0</v>
          </cell>
        </row>
        <row r="145">
          <cell r="F145" t="str">
            <v>нет</v>
          </cell>
          <cell r="G145">
            <v>0</v>
          </cell>
        </row>
        <row r="146">
          <cell r="F146" t="str">
            <v>нет</v>
          </cell>
          <cell r="G146">
            <v>0</v>
          </cell>
          <cell r="H146" t="str">
            <v>П</v>
          </cell>
          <cell r="J146">
            <v>25</v>
          </cell>
          <cell r="K146">
            <v>0</v>
          </cell>
          <cell r="N146">
            <v>2014</v>
          </cell>
        </row>
        <row r="147">
          <cell r="F147" t="str">
            <v>нет</v>
          </cell>
          <cell r="G147">
            <v>0</v>
          </cell>
          <cell r="H147">
            <v>0</v>
          </cell>
          <cell r="J147">
            <v>25</v>
          </cell>
          <cell r="K147">
            <v>0</v>
          </cell>
          <cell r="N147">
            <v>0</v>
          </cell>
        </row>
        <row r="148">
          <cell r="F148" t="str">
            <v>нет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N148">
            <v>0</v>
          </cell>
        </row>
        <row r="149">
          <cell r="F149" t="str">
            <v>нет</v>
          </cell>
          <cell r="G149">
            <v>0</v>
          </cell>
          <cell r="H149">
            <v>0</v>
          </cell>
          <cell r="J149">
            <v>0</v>
          </cell>
          <cell r="K149">
            <v>0</v>
          </cell>
          <cell r="N149">
            <v>0</v>
          </cell>
        </row>
        <row r="150">
          <cell r="F150" t="str">
            <v>нет</v>
          </cell>
          <cell r="G150">
            <v>0</v>
          </cell>
          <cell r="H150">
            <v>0</v>
          </cell>
          <cell r="J150">
            <v>0</v>
          </cell>
          <cell r="K150">
            <v>0</v>
          </cell>
          <cell r="N150">
            <v>0</v>
          </cell>
        </row>
        <row r="152">
          <cell r="F152" t="str">
            <v>нет</v>
          </cell>
          <cell r="G152">
            <v>0</v>
          </cell>
          <cell r="H152">
            <v>0</v>
          </cell>
          <cell r="J152">
            <v>0</v>
          </cell>
          <cell r="K152">
            <v>0</v>
          </cell>
          <cell r="N152">
            <v>0</v>
          </cell>
        </row>
        <row r="153">
          <cell r="F153" t="str">
            <v>нет</v>
          </cell>
          <cell r="G153">
            <v>0</v>
          </cell>
          <cell r="H153">
            <v>0</v>
          </cell>
          <cell r="J153">
            <v>0</v>
          </cell>
          <cell r="K153">
            <v>0</v>
          </cell>
          <cell r="N153">
            <v>0</v>
          </cell>
        </row>
        <row r="154">
          <cell r="F154" t="str">
            <v>нет</v>
          </cell>
          <cell r="G154">
            <v>0</v>
          </cell>
          <cell r="H154">
            <v>0</v>
          </cell>
          <cell r="J154">
            <v>0</v>
          </cell>
          <cell r="K154">
            <v>0</v>
          </cell>
          <cell r="N154">
            <v>0</v>
          </cell>
        </row>
        <row r="155">
          <cell r="F155" t="str">
            <v>нет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N155">
            <v>0</v>
          </cell>
        </row>
        <row r="156">
          <cell r="F156" t="str">
            <v>нет</v>
          </cell>
          <cell r="G156">
            <v>0</v>
          </cell>
          <cell r="H156" t="str">
            <v>П</v>
          </cell>
          <cell r="J156">
            <v>0</v>
          </cell>
          <cell r="K156">
            <v>0</v>
          </cell>
          <cell r="N156">
            <v>2014</v>
          </cell>
        </row>
        <row r="158">
          <cell r="F158" t="str">
            <v>нет</v>
          </cell>
          <cell r="G158">
            <v>0</v>
          </cell>
          <cell r="H158">
            <v>0</v>
          </cell>
          <cell r="J158">
            <v>0</v>
          </cell>
          <cell r="K158">
            <v>0</v>
          </cell>
          <cell r="N158">
            <v>0</v>
          </cell>
        </row>
        <row r="159">
          <cell r="F159" t="str">
            <v>нет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N159">
            <v>0</v>
          </cell>
        </row>
        <row r="160">
          <cell r="F160" t="str">
            <v>нет</v>
          </cell>
          <cell r="G160">
            <v>0</v>
          </cell>
          <cell r="H160">
            <v>0</v>
          </cell>
          <cell r="J160">
            <v>0</v>
          </cell>
          <cell r="K160">
            <v>0</v>
          </cell>
          <cell r="N160">
            <v>0</v>
          </cell>
        </row>
        <row r="161">
          <cell r="F161" t="str">
            <v>нет</v>
          </cell>
          <cell r="G161">
            <v>0</v>
          </cell>
          <cell r="H161" t="str">
            <v>П</v>
          </cell>
          <cell r="J161">
            <v>1.51</v>
          </cell>
          <cell r="K161">
            <v>0</v>
          </cell>
          <cell r="N161">
            <v>2016</v>
          </cell>
        </row>
        <row r="162">
          <cell r="F162" t="str">
            <v>нет</v>
          </cell>
          <cell r="G162">
            <v>0</v>
          </cell>
          <cell r="H162">
            <v>0</v>
          </cell>
          <cell r="J162">
            <v>1.51</v>
          </cell>
          <cell r="K162">
            <v>0</v>
          </cell>
          <cell r="N162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>
        <row r="10">
          <cell r="B10">
            <v>0</v>
          </cell>
        </row>
      </sheetData>
      <sheetData sheetId="45">
        <row r="11">
          <cell r="L11">
            <v>14851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/>
      <sheetData sheetId="105"/>
      <sheetData sheetId="10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  <sheetName val="4_1"/>
      <sheetName val="6_1"/>
      <sheetName val="17_1"/>
      <sheetName val="24_1"/>
      <sheetName val="18_2"/>
      <sheetName val="21_3"/>
      <sheetName val="2_3"/>
      <sheetName val="P2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37"/>
  <sheetViews>
    <sheetView view="pageBreakPreview" topLeftCell="B7" zoomScale="55" zoomScaleNormal="66" zoomScaleSheetLayoutView="55" workbookViewId="0">
      <pane xSplit="3" ySplit="14" topLeftCell="AC21" activePane="bottomRight" state="frozen"/>
      <selection activeCell="B7" sqref="B7"/>
      <selection pane="topRight" activeCell="E7" sqref="E7"/>
      <selection pane="bottomLeft" activeCell="B13" sqref="B13"/>
      <selection pane="bottomRight" activeCell="AG11" sqref="AG11:AK11"/>
    </sheetView>
  </sheetViews>
  <sheetFormatPr defaultColWidth="9" defaultRowHeight="15.5" x14ac:dyDescent="0.35"/>
  <cols>
    <col min="1" max="1" width="9" style="8" hidden="1" customWidth="1"/>
    <col min="2" max="2" width="10.58203125" style="12" customWidth="1"/>
    <col min="3" max="3" width="63.33203125" style="11" customWidth="1"/>
    <col min="4" max="4" width="17.75" style="12" customWidth="1"/>
    <col min="5" max="6" width="16.08203125" style="13" customWidth="1"/>
    <col min="7" max="8" width="16.08203125" style="7" customWidth="1"/>
    <col min="9" max="9" width="20.75" style="14" customWidth="1"/>
    <col min="10" max="10" width="18.75" style="5" customWidth="1"/>
    <col min="11" max="12" width="16.08203125" style="5" customWidth="1"/>
    <col min="13" max="37" width="16.08203125" style="7" customWidth="1"/>
    <col min="38" max="16384" width="9" style="8"/>
  </cols>
  <sheetData>
    <row r="1" spans="2:37" x14ac:dyDescent="0.35">
      <c r="B1" s="1"/>
      <c r="C1" s="2"/>
      <c r="D1" s="1"/>
      <c r="E1" s="4"/>
      <c r="F1" s="4"/>
      <c r="G1" s="5"/>
      <c r="H1" s="5"/>
      <c r="I1" s="6"/>
    </row>
    <row r="2" spans="2:37" x14ac:dyDescent="0.35">
      <c r="B2" s="1"/>
      <c r="C2" s="2"/>
      <c r="D2" s="1"/>
      <c r="E2" s="4"/>
      <c r="F2" s="4"/>
      <c r="G2" s="5"/>
      <c r="H2" s="5"/>
      <c r="I2" s="6"/>
    </row>
    <row r="3" spans="2:37" x14ac:dyDescent="0.35">
      <c r="B3" s="1"/>
      <c r="C3" s="2"/>
      <c r="D3" s="1"/>
      <c r="E3" s="4"/>
      <c r="F3" s="4"/>
      <c r="G3" s="5"/>
      <c r="H3" s="5"/>
      <c r="I3" s="6"/>
    </row>
    <row r="4" spans="2:37" x14ac:dyDescent="0.35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2:37" x14ac:dyDescent="0.35"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2:37" x14ac:dyDescent="0.35"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2:37" x14ac:dyDescent="0.35">
      <c r="B7" s="38"/>
      <c r="C7" s="38"/>
      <c r="D7" s="38"/>
      <c r="E7" s="38"/>
      <c r="F7" s="38"/>
      <c r="G7" s="38"/>
      <c r="H7" s="38"/>
      <c r="I7" s="38"/>
      <c r="J7" s="39"/>
      <c r="K7" s="39"/>
      <c r="L7" s="39"/>
      <c r="M7" s="39"/>
      <c r="N7" s="39"/>
      <c r="O7" s="39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pans="2:37" x14ac:dyDescent="0.35">
      <c r="B8" s="38"/>
      <c r="C8" s="38"/>
      <c r="D8" s="38"/>
      <c r="E8" s="38"/>
      <c r="F8" s="38"/>
      <c r="G8" s="38"/>
      <c r="H8" s="38"/>
      <c r="I8" s="38"/>
      <c r="J8" s="39"/>
      <c r="K8" s="39"/>
      <c r="L8" s="39"/>
      <c r="M8" s="39"/>
      <c r="N8" s="39"/>
      <c r="O8" s="39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236" t="s">
        <v>82</v>
      </c>
      <c r="AH8" s="236"/>
      <c r="AI8" s="236"/>
      <c r="AJ8" s="236"/>
      <c r="AK8" s="236"/>
    </row>
    <row r="9" spans="2:37" x14ac:dyDescent="0.35">
      <c r="B9" s="38"/>
      <c r="C9" s="38"/>
      <c r="D9" s="38"/>
      <c r="E9" s="38"/>
      <c r="F9" s="38"/>
      <c r="G9" s="38"/>
      <c r="H9" s="38"/>
      <c r="I9" s="38"/>
      <c r="J9" s="39"/>
      <c r="K9" s="39"/>
      <c r="L9" s="39"/>
      <c r="M9" s="39"/>
      <c r="N9" s="39"/>
      <c r="O9" s="39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236" t="s">
        <v>83</v>
      </c>
      <c r="AH9" s="236"/>
      <c r="AI9" s="236"/>
      <c r="AJ9" s="236"/>
      <c r="AK9" s="236"/>
    </row>
    <row r="10" spans="2:37" x14ac:dyDescent="0.35">
      <c r="B10" s="38"/>
      <c r="C10" s="38"/>
      <c r="D10" s="38"/>
      <c r="E10" s="38"/>
      <c r="F10" s="38"/>
      <c r="G10" s="38"/>
      <c r="H10" s="38"/>
      <c r="I10" s="38"/>
      <c r="J10" s="39"/>
      <c r="K10" s="39"/>
      <c r="L10" s="39"/>
      <c r="M10" s="39"/>
      <c r="N10" s="39"/>
      <c r="O10" s="39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236" t="s">
        <v>84</v>
      </c>
      <c r="AH10" s="236"/>
      <c r="AI10" s="236"/>
      <c r="AJ10" s="236"/>
      <c r="AK10" s="236"/>
    </row>
    <row r="11" spans="2:37" x14ac:dyDescent="0.35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236" t="s">
        <v>405</v>
      </c>
      <c r="AH11" s="236"/>
      <c r="AI11" s="236"/>
      <c r="AJ11" s="236"/>
      <c r="AK11" s="236"/>
    </row>
    <row r="12" spans="2:37" x14ac:dyDescent="0.3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</row>
    <row r="13" spans="2:37" ht="17.5" x14ac:dyDescent="0.35">
      <c r="B13" s="235" t="s">
        <v>85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</row>
    <row r="14" spans="2:37" x14ac:dyDescent="0.35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</row>
    <row r="15" spans="2:37" ht="18.75" customHeight="1" x14ac:dyDescent="0.35">
      <c r="B15" s="235" t="s">
        <v>86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</row>
    <row r="16" spans="2:37" ht="17.5" x14ac:dyDescent="0.3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17.5" x14ac:dyDescent="0.35">
      <c r="B17" s="237" t="s">
        <v>111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</row>
    <row r="18" spans="1:37" x14ac:dyDescent="0.35">
      <c r="B18" s="238" t="s">
        <v>87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</row>
    <row r="19" spans="1:37" x14ac:dyDescent="0.3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39"/>
      <c r="M19" s="39"/>
      <c r="N19" s="39"/>
      <c r="O19" s="39"/>
      <c r="P19" s="39"/>
      <c r="Q19" s="39"/>
      <c r="R19" s="3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0" spans="1:37" x14ac:dyDescent="0.3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7" ht="62.25" customHeight="1" x14ac:dyDescent="0.35">
      <c r="B21" s="242" t="s">
        <v>0</v>
      </c>
      <c r="C21" s="242" t="s">
        <v>1</v>
      </c>
      <c r="D21" s="242" t="s">
        <v>2</v>
      </c>
      <c r="E21" s="245" t="s">
        <v>3</v>
      </c>
      <c r="F21" s="248" t="s">
        <v>4</v>
      </c>
      <c r="G21" s="239" t="s">
        <v>5</v>
      </c>
      <c r="H21" s="240"/>
      <c r="I21" s="241"/>
      <c r="J21" s="253" t="s">
        <v>6</v>
      </c>
      <c r="K21" s="228" t="s">
        <v>7</v>
      </c>
      <c r="L21" s="229"/>
      <c r="M21" s="239" t="s">
        <v>8</v>
      </c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1"/>
    </row>
    <row r="22" spans="1:37" ht="94.5" customHeight="1" x14ac:dyDescent="0.35">
      <c r="B22" s="243"/>
      <c r="C22" s="243"/>
      <c r="D22" s="243"/>
      <c r="E22" s="246"/>
      <c r="F22" s="249"/>
      <c r="G22" s="239" t="s">
        <v>9</v>
      </c>
      <c r="H22" s="240"/>
      <c r="I22" s="241"/>
      <c r="J22" s="254"/>
      <c r="K22" s="230"/>
      <c r="L22" s="231"/>
      <c r="M22" s="250" t="s">
        <v>53</v>
      </c>
      <c r="N22" s="251"/>
      <c r="O22" s="251"/>
      <c r="P22" s="251"/>
      <c r="Q22" s="252"/>
      <c r="R22" s="250" t="s">
        <v>54</v>
      </c>
      <c r="S22" s="251"/>
      <c r="T22" s="251"/>
      <c r="U22" s="251"/>
      <c r="V22" s="252"/>
      <c r="W22" s="250" t="s">
        <v>55</v>
      </c>
      <c r="X22" s="251"/>
      <c r="Y22" s="251"/>
      <c r="Z22" s="251"/>
      <c r="AA22" s="252"/>
      <c r="AB22" s="250" t="s">
        <v>56</v>
      </c>
      <c r="AC22" s="251"/>
      <c r="AD22" s="251"/>
      <c r="AE22" s="251"/>
      <c r="AF22" s="252"/>
      <c r="AG22" s="250" t="s">
        <v>10</v>
      </c>
      <c r="AH22" s="251"/>
      <c r="AI22" s="251"/>
      <c r="AJ22" s="251"/>
      <c r="AK22" s="252"/>
    </row>
    <row r="23" spans="1:37" ht="231.75" customHeight="1" x14ac:dyDescent="0.35">
      <c r="B23" s="244"/>
      <c r="C23" s="244"/>
      <c r="D23" s="244"/>
      <c r="E23" s="247"/>
      <c r="F23" s="15" t="s">
        <v>11</v>
      </c>
      <c r="G23" s="31" t="s">
        <v>12</v>
      </c>
      <c r="H23" s="31" t="s">
        <v>13</v>
      </c>
      <c r="I23" s="16" t="s">
        <v>14</v>
      </c>
      <c r="J23" s="32" t="s">
        <v>9</v>
      </c>
      <c r="K23" s="31" t="s">
        <v>45</v>
      </c>
      <c r="L23" s="31" t="s">
        <v>52</v>
      </c>
      <c r="M23" s="31" t="s">
        <v>15</v>
      </c>
      <c r="N23" s="31" t="s">
        <v>16</v>
      </c>
      <c r="O23" s="31" t="s">
        <v>17</v>
      </c>
      <c r="P23" s="32" t="s">
        <v>18</v>
      </c>
      <c r="Q23" s="32" t="s">
        <v>19</v>
      </c>
      <c r="R23" s="31" t="s">
        <v>15</v>
      </c>
      <c r="S23" s="31" t="s">
        <v>16</v>
      </c>
      <c r="T23" s="31" t="s">
        <v>17</v>
      </c>
      <c r="U23" s="32" t="s">
        <v>18</v>
      </c>
      <c r="V23" s="32" t="s">
        <v>19</v>
      </c>
      <c r="W23" s="31" t="s">
        <v>15</v>
      </c>
      <c r="X23" s="31" t="s">
        <v>16</v>
      </c>
      <c r="Y23" s="31" t="s">
        <v>17</v>
      </c>
      <c r="Z23" s="32" t="s">
        <v>18</v>
      </c>
      <c r="AA23" s="32" t="s">
        <v>19</v>
      </c>
      <c r="AB23" s="31" t="s">
        <v>15</v>
      </c>
      <c r="AC23" s="31" t="s">
        <v>16</v>
      </c>
      <c r="AD23" s="31" t="s">
        <v>17</v>
      </c>
      <c r="AE23" s="32" t="s">
        <v>18</v>
      </c>
      <c r="AF23" s="32" t="s">
        <v>19</v>
      </c>
      <c r="AG23" s="31" t="s">
        <v>15</v>
      </c>
      <c r="AH23" s="31" t="s">
        <v>16</v>
      </c>
      <c r="AI23" s="31" t="s">
        <v>17</v>
      </c>
      <c r="AJ23" s="32" t="s">
        <v>18</v>
      </c>
      <c r="AK23" s="32" t="s">
        <v>19</v>
      </c>
    </row>
    <row r="24" spans="1:37" ht="19.5" customHeight="1" x14ac:dyDescent="0.35">
      <c r="A24" s="17"/>
      <c r="B24" s="30">
        <v>1</v>
      </c>
      <c r="C24" s="18">
        <v>2</v>
      </c>
      <c r="D24" s="18">
        <v>3</v>
      </c>
      <c r="E24" s="18">
        <v>4</v>
      </c>
      <c r="F24" s="18">
        <v>5</v>
      </c>
      <c r="G24" s="18">
        <v>6</v>
      </c>
      <c r="H24" s="18">
        <v>7</v>
      </c>
      <c r="I24" s="18">
        <v>8</v>
      </c>
      <c r="J24" s="18">
        <v>9</v>
      </c>
      <c r="K24" s="18">
        <v>10</v>
      </c>
      <c r="L24" s="18">
        <v>11</v>
      </c>
      <c r="M24" s="19" t="s">
        <v>58</v>
      </c>
      <c r="N24" s="19" t="s">
        <v>59</v>
      </c>
      <c r="O24" s="19" t="s">
        <v>60</v>
      </c>
      <c r="P24" s="19" t="s">
        <v>61</v>
      </c>
      <c r="Q24" s="19" t="s">
        <v>62</v>
      </c>
      <c r="R24" s="19" t="s">
        <v>63</v>
      </c>
      <c r="S24" s="19" t="s">
        <v>64</v>
      </c>
      <c r="T24" s="19" t="s">
        <v>65</v>
      </c>
      <c r="U24" s="19" t="s">
        <v>66</v>
      </c>
      <c r="V24" s="19" t="s">
        <v>67</v>
      </c>
      <c r="W24" s="19" t="s">
        <v>68</v>
      </c>
      <c r="X24" s="19" t="s">
        <v>69</v>
      </c>
      <c r="Y24" s="19" t="s">
        <v>70</v>
      </c>
      <c r="Z24" s="19" t="s">
        <v>71</v>
      </c>
      <c r="AA24" s="19" t="s">
        <v>72</v>
      </c>
      <c r="AB24" s="19" t="s">
        <v>73</v>
      </c>
      <c r="AC24" s="19" t="s">
        <v>74</v>
      </c>
      <c r="AD24" s="19" t="s">
        <v>75</v>
      </c>
      <c r="AE24" s="19" t="s">
        <v>76</v>
      </c>
      <c r="AF24" s="19" t="s">
        <v>77</v>
      </c>
      <c r="AG24" s="19" t="s">
        <v>78</v>
      </c>
      <c r="AH24" s="19" t="s">
        <v>79</v>
      </c>
      <c r="AI24" s="19" t="s">
        <v>80</v>
      </c>
      <c r="AJ24" s="19" t="s">
        <v>81</v>
      </c>
      <c r="AK24" s="19" t="s">
        <v>57</v>
      </c>
    </row>
    <row r="25" spans="1:37" s="27" customFormat="1" ht="15" x14ac:dyDescent="0.3">
      <c r="A25" s="25"/>
      <c r="B25" s="35" t="s">
        <v>24</v>
      </c>
      <c r="C25" s="36" t="s">
        <v>46</v>
      </c>
      <c r="D25" s="35" t="s">
        <v>25</v>
      </c>
      <c r="E25" s="35" t="s">
        <v>26</v>
      </c>
      <c r="F25" s="35" t="s">
        <v>26</v>
      </c>
      <c r="G25" s="35">
        <v>0.90700000000000003</v>
      </c>
      <c r="H25" s="35">
        <v>5.6</v>
      </c>
      <c r="I25" s="35">
        <v>43800</v>
      </c>
      <c r="J25" s="35">
        <f>J27+J37</f>
        <v>17.173999999999999</v>
      </c>
      <c r="K25" s="35">
        <v>0</v>
      </c>
      <c r="L25" s="35">
        <v>0</v>
      </c>
      <c r="M25" s="35" t="s">
        <v>26</v>
      </c>
      <c r="N25" s="35" t="s">
        <v>26</v>
      </c>
      <c r="O25" s="35" t="s">
        <v>26</v>
      </c>
      <c r="P25" s="35" t="s">
        <v>26</v>
      </c>
      <c r="Q25" s="35" t="s">
        <v>26</v>
      </c>
      <c r="R25" s="35">
        <v>0.54800000000000004</v>
      </c>
      <c r="S25" s="35" t="s">
        <v>26</v>
      </c>
      <c r="T25" s="35" t="s">
        <v>26</v>
      </c>
      <c r="U25" s="35">
        <v>0.54800000000000004</v>
      </c>
      <c r="V25" s="35" t="s">
        <v>26</v>
      </c>
      <c r="W25" s="35">
        <v>5.39</v>
      </c>
      <c r="X25" s="35" t="s">
        <v>26</v>
      </c>
      <c r="Y25" s="35">
        <v>5.39</v>
      </c>
      <c r="Z25" s="35" t="s">
        <v>26</v>
      </c>
      <c r="AA25" s="35" t="s">
        <v>26</v>
      </c>
      <c r="AB25" s="35">
        <f>AB27+AB37</f>
        <v>11.234</v>
      </c>
      <c r="AC25" s="35" t="s">
        <v>26</v>
      </c>
      <c r="AD25" s="35" t="s">
        <v>26</v>
      </c>
      <c r="AE25" s="35">
        <f>AE27+AE37</f>
        <v>11.234</v>
      </c>
      <c r="AF25" s="35" t="s">
        <v>26</v>
      </c>
      <c r="AG25" s="35">
        <f>AG27+AG37</f>
        <v>17.173999999999999</v>
      </c>
      <c r="AH25" s="35">
        <v>0</v>
      </c>
      <c r="AI25" s="35" t="s">
        <v>26</v>
      </c>
      <c r="AJ25" s="35">
        <f>AJ27+AJ37</f>
        <v>17.173999999999999</v>
      </c>
      <c r="AK25" s="35">
        <v>0</v>
      </c>
    </row>
    <row r="26" spans="1:37" s="3" customFormat="1" x14ac:dyDescent="0.35">
      <c r="A26" s="20">
        <v>1</v>
      </c>
      <c r="B26" s="34" t="s">
        <v>27</v>
      </c>
      <c r="C26" s="37" t="s">
        <v>28</v>
      </c>
      <c r="D26" s="34" t="s">
        <v>25</v>
      </c>
      <c r="E26" s="34" t="s">
        <v>26</v>
      </c>
      <c r="F26" s="34" t="s">
        <v>26</v>
      </c>
      <c r="G26" s="34" t="s">
        <v>26</v>
      </c>
      <c r="H26" s="34" t="s">
        <v>26</v>
      </c>
      <c r="I26" s="34" t="s">
        <v>26</v>
      </c>
      <c r="J26" s="34" t="s">
        <v>26</v>
      </c>
      <c r="K26" s="34" t="s">
        <v>26</v>
      </c>
      <c r="L26" s="34" t="s">
        <v>26</v>
      </c>
      <c r="M26" s="34" t="s">
        <v>26</v>
      </c>
      <c r="N26" s="34" t="s">
        <v>26</v>
      </c>
      <c r="O26" s="34" t="s">
        <v>26</v>
      </c>
      <c r="P26" s="34" t="s">
        <v>26</v>
      </c>
      <c r="Q26" s="34" t="s">
        <v>26</v>
      </c>
      <c r="R26" s="34" t="s">
        <v>26</v>
      </c>
      <c r="S26" s="34" t="s">
        <v>26</v>
      </c>
      <c r="T26" s="34" t="s">
        <v>26</v>
      </c>
      <c r="U26" s="34" t="s">
        <v>26</v>
      </c>
      <c r="V26" s="34" t="s">
        <v>26</v>
      </c>
      <c r="W26" s="34" t="s">
        <v>26</v>
      </c>
      <c r="X26" s="34" t="s">
        <v>26</v>
      </c>
      <c r="Y26" s="34" t="s">
        <v>26</v>
      </c>
      <c r="Z26" s="34" t="s">
        <v>26</v>
      </c>
      <c r="AA26" s="34" t="s">
        <v>26</v>
      </c>
      <c r="AB26" s="34" t="s">
        <v>26</v>
      </c>
      <c r="AC26" s="34" t="s">
        <v>26</v>
      </c>
      <c r="AD26" s="34" t="s">
        <v>26</v>
      </c>
      <c r="AE26" s="34" t="s">
        <v>26</v>
      </c>
      <c r="AF26" s="34" t="s">
        <v>26</v>
      </c>
      <c r="AG26" s="34" t="s">
        <v>26</v>
      </c>
      <c r="AH26" s="34" t="s">
        <v>26</v>
      </c>
      <c r="AI26" s="34" t="s">
        <v>26</v>
      </c>
      <c r="AJ26" s="34" t="s">
        <v>26</v>
      </c>
      <c r="AK26" s="34" t="s">
        <v>26</v>
      </c>
    </row>
    <row r="27" spans="1:37" s="26" customFormat="1" x14ac:dyDescent="0.35">
      <c r="A27" s="24">
        <v>2</v>
      </c>
      <c r="B27" s="34" t="s">
        <v>29</v>
      </c>
      <c r="C27" s="37" t="s">
        <v>30</v>
      </c>
      <c r="D27" s="34" t="s">
        <v>25</v>
      </c>
      <c r="E27" s="34" t="s">
        <v>26</v>
      </c>
      <c r="F27" s="34" t="s">
        <v>26</v>
      </c>
      <c r="G27" s="34">
        <v>0.90700000000000003</v>
      </c>
      <c r="H27" s="34">
        <v>5.6</v>
      </c>
      <c r="I27" s="34">
        <v>43800</v>
      </c>
      <c r="J27" s="34">
        <v>7.5</v>
      </c>
      <c r="K27" s="34">
        <v>0</v>
      </c>
      <c r="L27" s="34">
        <v>0</v>
      </c>
      <c r="M27" s="34" t="s">
        <v>26</v>
      </c>
      <c r="N27" s="34" t="s">
        <v>26</v>
      </c>
      <c r="O27" s="34" t="s">
        <v>26</v>
      </c>
      <c r="P27" s="34" t="s">
        <v>26</v>
      </c>
      <c r="Q27" s="34" t="s">
        <v>26</v>
      </c>
      <c r="R27" s="34">
        <v>0.54800000000000004</v>
      </c>
      <c r="S27" s="34" t="s">
        <v>26</v>
      </c>
      <c r="T27" s="34" t="s">
        <v>26</v>
      </c>
      <c r="U27" s="34">
        <v>0.54800000000000004</v>
      </c>
      <c r="V27" s="34" t="s">
        <v>26</v>
      </c>
      <c r="W27" s="34">
        <v>5.39</v>
      </c>
      <c r="X27" s="34" t="s">
        <v>26</v>
      </c>
      <c r="Y27" s="34">
        <v>5.39</v>
      </c>
      <c r="Z27" s="34" t="s">
        <v>26</v>
      </c>
      <c r="AA27" s="34" t="s">
        <v>26</v>
      </c>
      <c r="AB27" s="34">
        <v>1.56</v>
      </c>
      <c r="AC27" s="34" t="s">
        <v>26</v>
      </c>
      <c r="AD27" s="34" t="s">
        <v>26</v>
      </c>
      <c r="AE27" s="34">
        <v>1.56</v>
      </c>
      <c r="AF27" s="34" t="s">
        <v>26</v>
      </c>
      <c r="AG27" s="34">
        <v>7.5</v>
      </c>
      <c r="AH27" s="34">
        <v>0</v>
      </c>
      <c r="AI27" s="34" t="s">
        <v>26</v>
      </c>
      <c r="AJ27" s="34">
        <v>7.5</v>
      </c>
      <c r="AK27" s="34">
        <v>0</v>
      </c>
    </row>
    <row r="28" spans="1:37" s="3" customFormat="1" ht="46.5" x14ac:dyDescent="0.35">
      <c r="A28" s="20">
        <v>3</v>
      </c>
      <c r="B28" s="34" t="s">
        <v>31</v>
      </c>
      <c r="C28" s="37" t="s">
        <v>32</v>
      </c>
      <c r="D28" s="34" t="s">
        <v>25</v>
      </c>
      <c r="E28" s="34" t="s">
        <v>26</v>
      </c>
      <c r="F28" s="34" t="s">
        <v>26</v>
      </c>
      <c r="G28" s="34" t="s">
        <v>26</v>
      </c>
      <c r="H28" s="34" t="s">
        <v>26</v>
      </c>
      <c r="I28" s="34" t="s">
        <v>26</v>
      </c>
      <c r="J28" s="34" t="s">
        <v>26</v>
      </c>
      <c r="K28" s="34" t="s">
        <v>26</v>
      </c>
      <c r="L28" s="34" t="s">
        <v>26</v>
      </c>
      <c r="M28" s="34" t="s">
        <v>26</v>
      </c>
      <c r="N28" s="34" t="s">
        <v>26</v>
      </c>
      <c r="O28" s="34" t="s">
        <v>26</v>
      </c>
      <c r="P28" s="34" t="s">
        <v>26</v>
      </c>
      <c r="Q28" s="34" t="s">
        <v>26</v>
      </c>
      <c r="R28" s="34" t="s">
        <v>26</v>
      </c>
      <c r="S28" s="34" t="s">
        <v>26</v>
      </c>
      <c r="T28" s="34" t="s">
        <v>26</v>
      </c>
      <c r="U28" s="34" t="s">
        <v>26</v>
      </c>
      <c r="V28" s="34" t="s">
        <v>26</v>
      </c>
      <c r="W28" s="34" t="s">
        <v>26</v>
      </c>
      <c r="X28" s="34" t="s">
        <v>26</v>
      </c>
      <c r="Y28" s="34" t="s">
        <v>26</v>
      </c>
      <c r="Z28" s="34" t="s">
        <v>26</v>
      </c>
      <c r="AA28" s="34" t="s">
        <v>26</v>
      </c>
      <c r="AB28" s="34" t="s">
        <v>26</v>
      </c>
      <c r="AC28" s="34" t="s">
        <v>26</v>
      </c>
      <c r="AD28" s="34" t="s">
        <v>26</v>
      </c>
      <c r="AE28" s="34" t="s">
        <v>26</v>
      </c>
      <c r="AF28" s="34" t="s">
        <v>26</v>
      </c>
      <c r="AG28" s="34" t="s">
        <v>26</v>
      </c>
      <c r="AH28" s="34" t="s">
        <v>26</v>
      </c>
      <c r="AI28" s="34" t="s">
        <v>26</v>
      </c>
      <c r="AJ28" s="34" t="s">
        <v>26</v>
      </c>
      <c r="AK28" s="34" t="s">
        <v>26</v>
      </c>
    </row>
    <row r="29" spans="1:37" s="3" customFormat="1" x14ac:dyDescent="0.35">
      <c r="A29" s="20">
        <v>4</v>
      </c>
      <c r="B29" s="34" t="s">
        <v>33</v>
      </c>
      <c r="C29" s="37" t="s">
        <v>34</v>
      </c>
      <c r="D29" s="34" t="s">
        <v>25</v>
      </c>
      <c r="E29" s="34" t="s">
        <v>26</v>
      </c>
      <c r="F29" s="34" t="s">
        <v>26</v>
      </c>
      <c r="G29" s="34" t="s">
        <v>26</v>
      </c>
      <c r="H29" s="34" t="s">
        <v>26</v>
      </c>
      <c r="I29" s="34" t="s">
        <v>26</v>
      </c>
      <c r="J29" s="34" t="s">
        <v>26</v>
      </c>
      <c r="K29" s="34" t="s">
        <v>26</v>
      </c>
      <c r="L29" s="34" t="s">
        <v>26</v>
      </c>
      <c r="M29" s="34" t="s">
        <v>26</v>
      </c>
      <c r="N29" s="34" t="s">
        <v>26</v>
      </c>
      <c r="O29" s="34" t="s">
        <v>26</v>
      </c>
      <c r="P29" s="34" t="s">
        <v>26</v>
      </c>
      <c r="Q29" s="34" t="s">
        <v>26</v>
      </c>
      <c r="R29" s="34" t="s">
        <v>26</v>
      </c>
      <c r="S29" s="34" t="s">
        <v>26</v>
      </c>
      <c r="T29" s="34" t="s">
        <v>26</v>
      </c>
      <c r="U29" s="34" t="s">
        <v>26</v>
      </c>
      <c r="V29" s="34" t="s">
        <v>26</v>
      </c>
      <c r="W29" s="34" t="s">
        <v>26</v>
      </c>
      <c r="X29" s="34" t="s">
        <v>26</v>
      </c>
      <c r="Y29" s="34" t="s">
        <v>26</v>
      </c>
      <c r="Z29" s="34" t="s">
        <v>26</v>
      </c>
      <c r="AA29" s="34" t="s">
        <v>26</v>
      </c>
      <c r="AB29" s="34" t="s">
        <v>26</v>
      </c>
      <c r="AC29" s="34" t="s">
        <v>26</v>
      </c>
      <c r="AD29" s="34" t="s">
        <v>26</v>
      </c>
      <c r="AE29" s="34" t="s">
        <v>26</v>
      </c>
      <c r="AF29" s="34" t="s">
        <v>26</v>
      </c>
      <c r="AG29" s="34" t="s">
        <v>26</v>
      </c>
      <c r="AH29" s="34" t="s">
        <v>26</v>
      </c>
      <c r="AI29" s="34" t="s">
        <v>26</v>
      </c>
      <c r="AJ29" s="34" t="s">
        <v>26</v>
      </c>
      <c r="AK29" s="34" t="s">
        <v>26</v>
      </c>
    </row>
    <row r="30" spans="1:37" s="3" customFormat="1" ht="31" x14ac:dyDescent="0.35">
      <c r="A30" s="20">
        <v>5</v>
      </c>
      <c r="B30" s="34" t="s">
        <v>35</v>
      </c>
      <c r="C30" s="37" t="s">
        <v>36</v>
      </c>
      <c r="D30" s="34" t="s">
        <v>25</v>
      </c>
      <c r="E30" s="34" t="s">
        <v>26</v>
      </c>
      <c r="F30" s="34" t="s">
        <v>26</v>
      </c>
      <c r="G30" s="34" t="s">
        <v>26</v>
      </c>
      <c r="H30" s="34" t="s">
        <v>26</v>
      </c>
      <c r="I30" s="34" t="s">
        <v>26</v>
      </c>
      <c r="J30" s="34" t="s">
        <v>26</v>
      </c>
      <c r="K30" s="34" t="s">
        <v>26</v>
      </c>
      <c r="L30" s="34" t="s">
        <v>26</v>
      </c>
      <c r="M30" s="34" t="s">
        <v>26</v>
      </c>
      <c r="N30" s="34" t="s">
        <v>26</v>
      </c>
      <c r="O30" s="34" t="s">
        <v>26</v>
      </c>
      <c r="P30" s="34" t="s">
        <v>26</v>
      </c>
      <c r="Q30" s="34" t="s">
        <v>26</v>
      </c>
      <c r="R30" s="34" t="s">
        <v>26</v>
      </c>
      <c r="S30" s="34" t="s">
        <v>26</v>
      </c>
      <c r="T30" s="34" t="s">
        <v>26</v>
      </c>
      <c r="U30" s="34" t="s">
        <v>26</v>
      </c>
      <c r="V30" s="34" t="s">
        <v>26</v>
      </c>
      <c r="W30" s="34" t="s">
        <v>26</v>
      </c>
      <c r="X30" s="34" t="s">
        <v>26</v>
      </c>
      <c r="Y30" s="34" t="s">
        <v>26</v>
      </c>
      <c r="Z30" s="34" t="s">
        <v>26</v>
      </c>
      <c r="AA30" s="34" t="s">
        <v>26</v>
      </c>
      <c r="AB30" s="34" t="s">
        <v>26</v>
      </c>
      <c r="AC30" s="34" t="s">
        <v>26</v>
      </c>
      <c r="AD30" s="34" t="s">
        <v>26</v>
      </c>
      <c r="AE30" s="34" t="s">
        <v>26</v>
      </c>
      <c r="AF30" s="34" t="s">
        <v>26</v>
      </c>
      <c r="AG30" s="34" t="s">
        <v>26</v>
      </c>
      <c r="AH30" s="34" t="s">
        <v>26</v>
      </c>
      <c r="AI30" s="34" t="s">
        <v>26</v>
      </c>
      <c r="AJ30" s="34" t="s">
        <v>26</v>
      </c>
      <c r="AK30" s="34" t="s">
        <v>26</v>
      </c>
    </row>
    <row r="31" spans="1:37" s="3" customFormat="1" x14ac:dyDescent="0.35">
      <c r="A31" s="20">
        <v>6</v>
      </c>
      <c r="B31" s="34" t="s">
        <v>37</v>
      </c>
      <c r="C31" s="37" t="s">
        <v>38</v>
      </c>
      <c r="D31" s="34" t="s">
        <v>25</v>
      </c>
      <c r="E31" s="34" t="s">
        <v>26</v>
      </c>
      <c r="F31" s="34" t="s">
        <v>26</v>
      </c>
      <c r="G31" s="34" t="s">
        <v>26</v>
      </c>
      <c r="H31" s="34" t="s">
        <v>26</v>
      </c>
      <c r="I31" s="34" t="s">
        <v>26</v>
      </c>
      <c r="J31" s="34" t="s">
        <v>26</v>
      </c>
      <c r="K31" s="34" t="s">
        <v>26</v>
      </c>
      <c r="L31" s="34" t="s">
        <v>26</v>
      </c>
      <c r="M31" s="34" t="s">
        <v>26</v>
      </c>
      <c r="N31" s="34" t="s">
        <v>26</v>
      </c>
      <c r="O31" s="34" t="s">
        <v>26</v>
      </c>
      <c r="P31" s="34" t="s">
        <v>26</v>
      </c>
      <c r="Q31" s="34" t="s">
        <v>26</v>
      </c>
      <c r="R31" s="34" t="s">
        <v>26</v>
      </c>
      <c r="S31" s="34" t="s">
        <v>26</v>
      </c>
      <c r="T31" s="34" t="s">
        <v>26</v>
      </c>
      <c r="U31" s="34" t="s">
        <v>26</v>
      </c>
      <c r="V31" s="34" t="s">
        <v>26</v>
      </c>
      <c r="W31" s="34" t="s">
        <v>26</v>
      </c>
      <c r="X31" s="34" t="s">
        <v>26</v>
      </c>
      <c r="Y31" s="34" t="s">
        <v>26</v>
      </c>
      <c r="Z31" s="34" t="s">
        <v>26</v>
      </c>
      <c r="AA31" s="34" t="s">
        <v>26</v>
      </c>
      <c r="AB31" s="34" t="s">
        <v>26</v>
      </c>
      <c r="AC31" s="34" t="s">
        <v>26</v>
      </c>
      <c r="AD31" s="34" t="s">
        <v>26</v>
      </c>
      <c r="AE31" s="34" t="s">
        <v>26</v>
      </c>
      <c r="AF31" s="34" t="s">
        <v>26</v>
      </c>
      <c r="AG31" s="34" t="s">
        <v>26</v>
      </c>
      <c r="AH31" s="34" t="s">
        <v>26</v>
      </c>
      <c r="AI31" s="34" t="s">
        <v>26</v>
      </c>
      <c r="AJ31" s="34" t="s">
        <v>26</v>
      </c>
      <c r="AK31" s="34" t="s">
        <v>26</v>
      </c>
    </row>
    <row r="32" spans="1:37" s="29" customFormat="1" ht="15" x14ac:dyDescent="0.3">
      <c r="A32" s="28"/>
      <c r="B32" s="35" t="s">
        <v>39</v>
      </c>
      <c r="C32" s="36" t="s">
        <v>40</v>
      </c>
      <c r="D32" s="35" t="s">
        <v>25</v>
      </c>
      <c r="E32" s="35" t="s">
        <v>26</v>
      </c>
      <c r="F32" s="35" t="s">
        <v>26</v>
      </c>
      <c r="G32" s="35" t="s">
        <v>26</v>
      </c>
      <c r="H32" s="35" t="s">
        <v>26</v>
      </c>
      <c r="I32" s="35" t="s">
        <v>26</v>
      </c>
      <c r="J32" s="35">
        <f>J33+J37</f>
        <v>17.173999999999999</v>
      </c>
      <c r="K32" s="35">
        <v>8.657</v>
      </c>
      <c r="L32" s="35">
        <v>8.657</v>
      </c>
      <c r="M32" s="35" t="s">
        <v>26</v>
      </c>
      <c r="N32" s="35" t="s">
        <v>26</v>
      </c>
      <c r="O32" s="35" t="s">
        <v>26</v>
      </c>
      <c r="P32" s="35" t="s">
        <v>26</v>
      </c>
      <c r="Q32" s="35" t="s">
        <v>26</v>
      </c>
      <c r="R32" s="35">
        <v>0.54800000000000004</v>
      </c>
      <c r="S32" s="35" t="s">
        <v>26</v>
      </c>
      <c r="T32" s="35" t="s">
        <v>26</v>
      </c>
      <c r="U32" s="35">
        <v>0.54800000000000004</v>
      </c>
      <c r="V32" s="35" t="s">
        <v>26</v>
      </c>
      <c r="W32" s="35">
        <v>5.39</v>
      </c>
      <c r="X32" s="35" t="s">
        <v>26</v>
      </c>
      <c r="Y32" s="35">
        <v>5.39</v>
      </c>
      <c r="Z32" s="35" t="s">
        <v>26</v>
      </c>
      <c r="AA32" s="35" t="s">
        <v>26</v>
      </c>
      <c r="AB32" s="35">
        <f>AB33+AB37</f>
        <v>11.234</v>
      </c>
      <c r="AC32" s="35" t="s">
        <v>26</v>
      </c>
      <c r="AD32" s="35" t="s">
        <v>26</v>
      </c>
      <c r="AE32" s="35">
        <f>AE33+AE37</f>
        <v>11.234</v>
      </c>
      <c r="AF32" s="35" t="s">
        <v>26</v>
      </c>
      <c r="AG32" s="35">
        <f>AG33+AG37</f>
        <v>17.173999999999999</v>
      </c>
      <c r="AH32" s="35">
        <v>0</v>
      </c>
      <c r="AI32" s="35" t="s">
        <v>26</v>
      </c>
      <c r="AJ32" s="35">
        <f>AJ33+AJ37</f>
        <v>17.173999999999999</v>
      </c>
      <c r="AK32" s="35">
        <v>0</v>
      </c>
    </row>
    <row r="33" spans="1:37" s="3" customFormat="1" ht="31" x14ac:dyDescent="0.35">
      <c r="A33" s="21"/>
      <c r="B33" s="34" t="s">
        <v>41</v>
      </c>
      <c r="C33" s="37" t="s">
        <v>42</v>
      </c>
      <c r="D33" s="34" t="s">
        <v>25</v>
      </c>
      <c r="E33" s="34" t="s">
        <v>26</v>
      </c>
      <c r="F33" s="34" t="s">
        <v>26</v>
      </c>
      <c r="G33" s="34"/>
      <c r="H33" s="34"/>
      <c r="I33" s="34">
        <v>43800</v>
      </c>
      <c r="J33" s="34">
        <v>7.5</v>
      </c>
      <c r="K33" s="34">
        <v>0</v>
      </c>
      <c r="L33" s="34">
        <v>0</v>
      </c>
      <c r="M33" s="34" t="s">
        <v>26</v>
      </c>
      <c r="N33" s="34" t="s">
        <v>26</v>
      </c>
      <c r="O33" s="34" t="s">
        <v>26</v>
      </c>
      <c r="P33" s="34" t="s">
        <v>26</v>
      </c>
      <c r="Q33" s="34" t="s">
        <v>26</v>
      </c>
      <c r="R33" s="34">
        <v>0.54800000000000004</v>
      </c>
      <c r="S33" s="34" t="s">
        <v>26</v>
      </c>
      <c r="T33" s="34" t="s">
        <v>26</v>
      </c>
      <c r="U33" s="34">
        <v>0.54800000000000004</v>
      </c>
      <c r="V33" s="34" t="s">
        <v>26</v>
      </c>
      <c r="W33" s="34">
        <v>5.39</v>
      </c>
      <c r="X33" s="34" t="s">
        <v>26</v>
      </c>
      <c r="Y33" s="34">
        <v>5.39</v>
      </c>
      <c r="Z33" s="34" t="s">
        <v>26</v>
      </c>
      <c r="AA33" s="34" t="s">
        <v>26</v>
      </c>
      <c r="AB33" s="34">
        <v>1.56</v>
      </c>
      <c r="AC33" s="34" t="s">
        <v>26</v>
      </c>
      <c r="AD33" s="34" t="s">
        <v>26</v>
      </c>
      <c r="AE33" s="34">
        <v>1.56</v>
      </c>
      <c r="AF33" s="34" t="s">
        <v>26</v>
      </c>
      <c r="AG33" s="34">
        <v>7.5</v>
      </c>
      <c r="AH33" s="34">
        <v>0</v>
      </c>
      <c r="AI33" s="34" t="s">
        <v>26</v>
      </c>
      <c r="AJ33" s="34">
        <v>7.5</v>
      </c>
      <c r="AK33" s="34">
        <v>0</v>
      </c>
    </row>
    <row r="34" spans="1:37" s="3" customFormat="1" x14ac:dyDescent="0.35">
      <c r="A34" s="21"/>
      <c r="B34" s="34" t="s">
        <v>43</v>
      </c>
      <c r="C34" s="37" t="s">
        <v>44</v>
      </c>
      <c r="D34" s="34" t="s">
        <v>25</v>
      </c>
      <c r="E34" s="34" t="s">
        <v>26</v>
      </c>
      <c r="F34" s="34" t="s">
        <v>26</v>
      </c>
      <c r="G34" s="34"/>
      <c r="H34" s="34"/>
      <c r="I34" s="34">
        <v>43800</v>
      </c>
      <c r="J34" s="34">
        <v>7.5</v>
      </c>
      <c r="K34" s="34">
        <v>0</v>
      </c>
      <c r="L34" s="34">
        <v>0</v>
      </c>
      <c r="M34" s="34" t="s">
        <v>26</v>
      </c>
      <c r="N34" s="34" t="s">
        <v>26</v>
      </c>
      <c r="O34" s="34" t="s">
        <v>26</v>
      </c>
      <c r="P34" s="34" t="s">
        <v>26</v>
      </c>
      <c r="Q34" s="34" t="s">
        <v>26</v>
      </c>
      <c r="R34" s="34">
        <v>0.54800000000000004</v>
      </c>
      <c r="S34" s="34" t="s">
        <v>26</v>
      </c>
      <c r="T34" s="34" t="s">
        <v>26</v>
      </c>
      <c r="U34" s="34">
        <v>0.54800000000000004</v>
      </c>
      <c r="V34" s="34" t="s">
        <v>26</v>
      </c>
      <c r="W34" s="34">
        <v>5.39</v>
      </c>
      <c r="X34" s="34" t="s">
        <v>26</v>
      </c>
      <c r="Y34" s="34">
        <v>5.39</v>
      </c>
      <c r="Z34" s="34" t="s">
        <v>26</v>
      </c>
      <c r="AA34" s="34" t="s">
        <v>26</v>
      </c>
      <c r="AB34" s="34">
        <v>1.56</v>
      </c>
      <c r="AC34" s="34" t="s">
        <v>26</v>
      </c>
      <c r="AD34" s="34" t="s">
        <v>26</v>
      </c>
      <c r="AE34" s="34">
        <v>1.56</v>
      </c>
      <c r="AF34" s="34" t="s">
        <v>26</v>
      </c>
      <c r="AG34" s="34">
        <v>7.5</v>
      </c>
      <c r="AH34" s="34">
        <v>0</v>
      </c>
      <c r="AI34" s="34" t="s">
        <v>26</v>
      </c>
      <c r="AJ34" s="34">
        <v>7.5</v>
      </c>
      <c r="AK34" s="34">
        <v>0</v>
      </c>
    </row>
    <row r="35" spans="1:37" s="23" customFormat="1" ht="31" x14ac:dyDescent="0.35">
      <c r="A35" s="22"/>
      <c r="B35" s="34" t="s">
        <v>43</v>
      </c>
      <c r="C35" s="37" t="s">
        <v>47</v>
      </c>
      <c r="D35" s="34" t="s">
        <v>50</v>
      </c>
      <c r="E35" s="34">
        <v>2021</v>
      </c>
      <c r="F35" s="34">
        <v>2021</v>
      </c>
      <c r="G35" s="34">
        <v>0.90700000000000003</v>
      </c>
      <c r="H35" s="34">
        <v>5.6</v>
      </c>
      <c r="I35" s="34">
        <v>43800</v>
      </c>
      <c r="J35" s="34">
        <v>7.5</v>
      </c>
      <c r="K35" s="34">
        <v>0</v>
      </c>
      <c r="L35" s="34">
        <v>0</v>
      </c>
      <c r="M35" s="34" t="s">
        <v>26</v>
      </c>
      <c r="N35" s="34" t="s">
        <v>26</v>
      </c>
      <c r="O35" s="34" t="s">
        <v>26</v>
      </c>
      <c r="P35" s="34" t="s">
        <v>26</v>
      </c>
      <c r="Q35" s="34" t="s">
        <v>26</v>
      </c>
      <c r="R35" s="34">
        <v>0.54800000000000004</v>
      </c>
      <c r="S35" s="34" t="s">
        <v>26</v>
      </c>
      <c r="T35" s="34" t="s">
        <v>26</v>
      </c>
      <c r="U35" s="34">
        <v>0.54800000000000004</v>
      </c>
      <c r="V35" s="34" t="s">
        <v>26</v>
      </c>
      <c r="W35" s="34">
        <v>5.39</v>
      </c>
      <c r="X35" s="34" t="s">
        <v>26</v>
      </c>
      <c r="Y35" s="34">
        <v>5.39</v>
      </c>
      <c r="Z35" s="34" t="s">
        <v>26</v>
      </c>
      <c r="AA35" s="34" t="s">
        <v>26</v>
      </c>
      <c r="AB35" s="34">
        <v>1.56</v>
      </c>
      <c r="AC35" s="34" t="s">
        <v>26</v>
      </c>
      <c r="AD35" s="34" t="s">
        <v>26</v>
      </c>
      <c r="AE35" s="34">
        <v>1.56</v>
      </c>
      <c r="AF35" s="34" t="s">
        <v>26</v>
      </c>
      <c r="AG35" s="34">
        <v>7.5</v>
      </c>
      <c r="AH35" s="34">
        <v>0</v>
      </c>
      <c r="AI35" s="34" t="s">
        <v>26</v>
      </c>
      <c r="AJ35" s="34">
        <v>7.5</v>
      </c>
      <c r="AK35" s="34">
        <v>0</v>
      </c>
    </row>
    <row r="36" spans="1:37" x14ac:dyDescent="0.35">
      <c r="B36" s="34" t="s">
        <v>243</v>
      </c>
      <c r="C36" s="37" t="s">
        <v>38</v>
      </c>
      <c r="D36" s="34" t="s">
        <v>25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</row>
    <row r="37" spans="1:37" ht="31" x14ac:dyDescent="0.35">
      <c r="B37" s="130" t="s">
        <v>244</v>
      </c>
      <c r="C37" s="37" t="s">
        <v>48</v>
      </c>
      <c r="D37" s="34" t="s">
        <v>51</v>
      </c>
      <c r="E37" s="34">
        <v>2024</v>
      </c>
      <c r="F37" s="34">
        <v>2024</v>
      </c>
      <c r="G37" s="34" t="s">
        <v>26</v>
      </c>
      <c r="H37" s="34" t="s">
        <v>26</v>
      </c>
      <c r="I37" s="34" t="s">
        <v>26</v>
      </c>
      <c r="J37" s="34">
        <v>9.6739999999999995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9.6739999999999995</v>
      </c>
      <c r="AC37" s="34">
        <v>0</v>
      </c>
      <c r="AD37" s="34">
        <v>0</v>
      </c>
      <c r="AE37" s="34">
        <v>9.6739999999999995</v>
      </c>
      <c r="AF37" s="34">
        <v>0</v>
      </c>
      <c r="AG37" s="34">
        <v>9.6739999999999995</v>
      </c>
      <c r="AH37" s="34" t="s">
        <v>26</v>
      </c>
      <c r="AI37" s="34">
        <v>0</v>
      </c>
      <c r="AJ37" s="34">
        <v>9.6739999999999995</v>
      </c>
      <c r="AK37" s="34">
        <v>0</v>
      </c>
    </row>
  </sheetData>
  <autoFilter ref="A24:AK35"/>
  <sortState ref="A25:CS781">
    <sortCondition ref="C25:C781"/>
  </sortState>
  <mergeCells count="26">
    <mergeCell ref="E21:E23"/>
    <mergeCell ref="F21:F22"/>
    <mergeCell ref="G21:I21"/>
    <mergeCell ref="AG22:AK22"/>
    <mergeCell ref="W22:AA22"/>
    <mergeCell ref="AB22:AF22"/>
    <mergeCell ref="G22:I22"/>
    <mergeCell ref="M22:Q22"/>
    <mergeCell ref="R22:V22"/>
    <mergeCell ref="J21:J22"/>
    <mergeCell ref="K21:L22"/>
    <mergeCell ref="B4:L4"/>
    <mergeCell ref="B5:L5"/>
    <mergeCell ref="B6:L6"/>
    <mergeCell ref="B13:AK13"/>
    <mergeCell ref="B15:AK15"/>
    <mergeCell ref="AG8:AK8"/>
    <mergeCell ref="AG9:AK9"/>
    <mergeCell ref="AG10:AK10"/>
    <mergeCell ref="AG11:AK11"/>
    <mergeCell ref="B17:AK17"/>
    <mergeCell ref="B18:AK18"/>
    <mergeCell ref="M21:AK21"/>
    <mergeCell ref="B21:B23"/>
    <mergeCell ref="C21:C23"/>
    <mergeCell ref="D21:D23"/>
  </mergeCells>
  <conditionalFormatting sqref="I36 I38:I1048576 I1:I6 I21:I23">
    <cfRule type="cellIs" dxfId="1" priority="6" operator="equal">
      <formula>0</formula>
    </cfRule>
    <cfRule type="cellIs" dxfId="0" priority="7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30" fitToWidth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31"/>
  <sheetViews>
    <sheetView view="pageBreakPreview" topLeftCell="D1" zoomScale="50" zoomScaleNormal="70" zoomScaleSheetLayoutView="50" workbookViewId="0">
      <selection activeCell="A12" sqref="A12:U12"/>
    </sheetView>
  </sheetViews>
  <sheetFormatPr defaultColWidth="9" defaultRowHeight="15.5" x14ac:dyDescent="0.35"/>
  <cols>
    <col min="1" max="1" width="10.83203125" style="52" customWidth="1"/>
    <col min="2" max="2" width="51.58203125" style="51" customWidth="1"/>
    <col min="3" max="3" width="24.33203125" style="50" customWidth="1"/>
    <col min="4" max="4" width="12.25" style="49" customWidth="1"/>
    <col min="5" max="5" width="17.75" style="49" customWidth="1"/>
    <col min="6" max="6" width="29.83203125" style="48" customWidth="1"/>
    <col min="7" max="7" width="17.75" style="48" customWidth="1"/>
    <col min="8" max="21" width="17.75" style="47" customWidth="1"/>
    <col min="22" max="16384" width="9" style="38"/>
  </cols>
  <sheetData>
    <row r="1" spans="1:21" x14ac:dyDescent="0.35">
      <c r="A1" s="38"/>
      <c r="B1" s="38"/>
      <c r="C1" s="38"/>
      <c r="D1" s="38"/>
      <c r="E1" s="38"/>
      <c r="F1" s="38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1" x14ac:dyDescent="0.35">
      <c r="A2" s="38"/>
      <c r="B2" s="38"/>
      <c r="C2" s="38"/>
      <c r="D2" s="38"/>
      <c r="E2" s="38"/>
      <c r="F2" s="38"/>
      <c r="G2" s="38"/>
      <c r="H2" s="39"/>
      <c r="I2" s="39"/>
      <c r="J2" s="39"/>
      <c r="K2" s="39"/>
      <c r="L2" s="39"/>
      <c r="M2" s="39"/>
      <c r="N2" s="39"/>
      <c r="O2" s="38"/>
      <c r="P2" s="38"/>
      <c r="Q2" s="236" t="s">
        <v>108</v>
      </c>
      <c r="R2" s="236"/>
      <c r="S2" s="236"/>
      <c r="T2" s="236"/>
      <c r="U2" s="236"/>
    </row>
    <row r="3" spans="1:21" x14ac:dyDescent="0.35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8"/>
      <c r="P3" s="38"/>
      <c r="Q3" s="236" t="s">
        <v>83</v>
      </c>
      <c r="R3" s="236"/>
      <c r="S3" s="236"/>
      <c r="T3" s="236"/>
      <c r="U3" s="236"/>
    </row>
    <row r="4" spans="1:21" x14ac:dyDescent="0.35">
      <c r="A4" s="38"/>
      <c r="B4" s="38"/>
      <c r="C4" s="38"/>
      <c r="D4" s="38"/>
      <c r="E4" s="38"/>
      <c r="F4" s="38"/>
      <c r="G4" s="38"/>
      <c r="H4" s="39"/>
      <c r="I4" s="39"/>
      <c r="J4" s="39"/>
      <c r="K4" s="39"/>
      <c r="L4" s="39"/>
      <c r="M4" s="39"/>
      <c r="N4" s="39"/>
      <c r="O4" s="38"/>
      <c r="P4" s="38"/>
      <c r="Q4" s="236" t="s">
        <v>84</v>
      </c>
      <c r="R4" s="236"/>
      <c r="S4" s="236"/>
      <c r="T4" s="236"/>
      <c r="U4" s="236"/>
    </row>
    <row r="5" spans="1:21" x14ac:dyDescent="0.35">
      <c r="A5" s="38"/>
      <c r="B5" s="38"/>
      <c r="C5" s="38"/>
      <c r="D5" s="38"/>
      <c r="E5" s="38"/>
      <c r="F5" s="38"/>
      <c r="G5" s="38"/>
      <c r="H5" s="39"/>
      <c r="I5" s="39"/>
      <c r="J5" s="39"/>
      <c r="K5" s="39"/>
      <c r="L5" s="39"/>
      <c r="M5" s="39"/>
      <c r="N5" s="39"/>
      <c r="O5" s="38"/>
      <c r="P5" s="38"/>
      <c r="Q5" s="236" t="s">
        <v>405</v>
      </c>
      <c r="R5" s="236"/>
      <c r="S5" s="236"/>
      <c r="T5" s="236"/>
      <c r="U5" s="236"/>
    </row>
    <row r="6" spans="1:21" ht="17.5" x14ac:dyDescent="0.35">
      <c r="A6" s="38"/>
      <c r="B6" s="38"/>
      <c r="C6" s="38"/>
      <c r="D6" s="38"/>
      <c r="E6" s="38"/>
      <c r="F6" s="38"/>
      <c r="G6" s="38"/>
      <c r="H6" s="39"/>
      <c r="I6" s="39"/>
      <c r="J6" s="39"/>
      <c r="K6" s="39"/>
      <c r="L6" s="39"/>
      <c r="M6" s="39"/>
      <c r="N6" s="39"/>
      <c r="O6" s="43"/>
      <c r="P6" s="43"/>
      <c r="Q6" s="43"/>
      <c r="R6" s="43"/>
      <c r="S6" s="43"/>
      <c r="T6" s="67"/>
      <c r="U6" s="67"/>
    </row>
    <row r="7" spans="1:21" ht="17.5" x14ac:dyDescent="0.35">
      <c r="A7" s="235" t="s">
        <v>85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</row>
    <row r="8" spans="1:21" x14ac:dyDescent="0.35">
      <c r="A8" s="38"/>
      <c r="B8" s="38"/>
      <c r="C8" s="38"/>
      <c r="D8" s="38"/>
      <c r="E8" s="38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4"/>
      <c r="U8" s="44"/>
    </row>
    <row r="9" spans="1:21" ht="17.5" x14ac:dyDescent="0.35">
      <c r="A9" s="235" t="s">
        <v>109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</row>
    <row r="10" spans="1:21" ht="18" x14ac:dyDescent="0.4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5"/>
      <c r="T10" s="46"/>
      <c r="U10" s="46"/>
    </row>
    <row r="11" spans="1:21" ht="17.5" x14ac:dyDescent="0.35">
      <c r="A11" s="237" t="s">
        <v>110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</row>
    <row r="12" spans="1:21" ht="18.75" customHeight="1" x14ac:dyDescent="0.35">
      <c r="A12" s="238" t="s">
        <v>87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</row>
    <row r="13" spans="1:21" x14ac:dyDescent="0.3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2"/>
      <c r="U13" s="38"/>
    </row>
    <row r="14" spans="1:21" ht="15.75" customHeight="1" x14ac:dyDescent="0.3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74"/>
      <c r="U14" s="74"/>
    </row>
    <row r="15" spans="1:21" ht="72.75" customHeight="1" x14ac:dyDescent="0.35">
      <c r="A15" s="263" t="s">
        <v>0</v>
      </c>
      <c r="B15" s="264" t="s">
        <v>1</v>
      </c>
      <c r="C15" s="263" t="s">
        <v>2</v>
      </c>
      <c r="D15" s="265" t="s">
        <v>3</v>
      </c>
      <c r="E15" s="266" t="s">
        <v>4</v>
      </c>
      <c r="F15" s="260" t="s">
        <v>106</v>
      </c>
      <c r="G15" s="255" t="s">
        <v>103</v>
      </c>
      <c r="H15" s="256"/>
      <c r="I15" s="256"/>
      <c r="J15" s="256"/>
      <c r="K15" s="256"/>
      <c r="L15" s="255" t="s">
        <v>102</v>
      </c>
      <c r="M15" s="256"/>
      <c r="N15" s="256"/>
      <c r="O15" s="256"/>
      <c r="P15" s="257" t="s">
        <v>101</v>
      </c>
      <c r="Q15" s="258"/>
      <c r="R15" s="258"/>
      <c r="S15" s="258"/>
      <c r="T15" s="258"/>
      <c r="U15" s="259"/>
    </row>
    <row r="16" spans="1:21" ht="66" customHeight="1" x14ac:dyDescent="0.35">
      <c r="A16" s="263"/>
      <c r="B16" s="264"/>
      <c r="C16" s="263"/>
      <c r="D16" s="265"/>
      <c r="E16" s="266"/>
      <c r="F16" s="260"/>
      <c r="G16" s="255" t="s">
        <v>9</v>
      </c>
      <c r="H16" s="256"/>
      <c r="I16" s="256"/>
      <c r="J16" s="256"/>
      <c r="K16" s="261"/>
      <c r="L16" s="255" t="s">
        <v>105</v>
      </c>
      <c r="M16" s="261"/>
      <c r="N16" s="255" t="s">
        <v>104</v>
      </c>
      <c r="O16" s="261"/>
      <c r="P16" s="69" t="s">
        <v>100</v>
      </c>
      <c r="Q16" s="68" t="s">
        <v>99</v>
      </c>
      <c r="R16" s="68" t="s">
        <v>98</v>
      </c>
      <c r="S16" s="68" t="s">
        <v>97</v>
      </c>
      <c r="T16" s="68" t="s">
        <v>96</v>
      </c>
      <c r="U16" s="262" t="s">
        <v>10</v>
      </c>
    </row>
    <row r="17" spans="1:21" ht="135" customHeight="1" x14ac:dyDescent="0.35">
      <c r="A17" s="263"/>
      <c r="B17" s="264"/>
      <c r="C17" s="263"/>
      <c r="D17" s="265"/>
      <c r="E17" s="66" t="s">
        <v>9</v>
      </c>
      <c r="F17" s="65" t="s">
        <v>11</v>
      </c>
      <c r="G17" s="63" t="s">
        <v>95</v>
      </c>
      <c r="H17" s="63" t="s">
        <v>94</v>
      </c>
      <c r="I17" s="63" t="s">
        <v>93</v>
      </c>
      <c r="J17" s="64" t="s">
        <v>92</v>
      </c>
      <c r="K17" s="64" t="s">
        <v>91</v>
      </c>
      <c r="L17" s="63" t="s">
        <v>90</v>
      </c>
      <c r="M17" s="63" t="s">
        <v>89</v>
      </c>
      <c r="N17" s="63" t="s">
        <v>90</v>
      </c>
      <c r="O17" s="63" t="s">
        <v>89</v>
      </c>
      <c r="P17" s="62" t="s">
        <v>88</v>
      </c>
      <c r="Q17" s="62" t="s">
        <v>9</v>
      </c>
      <c r="R17" s="62" t="s">
        <v>9</v>
      </c>
      <c r="S17" s="62" t="s">
        <v>9</v>
      </c>
      <c r="T17" s="62" t="s">
        <v>9</v>
      </c>
      <c r="U17" s="262"/>
    </row>
    <row r="18" spans="1:21" ht="19.5" customHeight="1" x14ac:dyDescent="0.35">
      <c r="A18" s="58">
        <v>1</v>
      </c>
      <c r="B18" s="61">
        <v>2</v>
      </c>
      <c r="C18" s="58">
        <v>3</v>
      </c>
      <c r="D18" s="60">
        <v>4</v>
      </c>
      <c r="E18" s="60">
        <v>5</v>
      </c>
      <c r="F18" s="60">
        <v>6</v>
      </c>
      <c r="G18" s="60">
        <v>7</v>
      </c>
      <c r="H18" s="60">
        <v>8</v>
      </c>
      <c r="I18" s="60">
        <v>9</v>
      </c>
      <c r="J18" s="60">
        <v>10</v>
      </c>
      <c r="K18" s="60">
        <v>11</v>
      </c>
      <c r="L18" s="60">
        <v>12</v>
      </c>
      <c r="M18" s="60">
        <v>13</v>
      </c>
      <c r="N18" s="60">
        <v>14</v>
      </c>
      <c r="O18" s="60">
        <v>15</v>
      </c>
      <c r="P18" s="59" t="s">
        <v>20</v>
      </c>
      <c r="Q18" s="59" t="s">
        <v>21</v>
      </c>
      <c r="R18" s="59" t="s">
        <v>22</v>
      </c>
      <c r="S18" s="59" t="s">
        <v>23</v>
      </c>
      <c r="T18" s="59" t="s">
        <v>107</v>
      </c>
      <c r="U18" s="59" t="s">
        <v>57</v>
      </c>
    </row>
    <row r="19" spans="1:21" s="57" customFormat="1" ht="42.75" customHeight="1" x14ac:dyDescent="0.3">
      <c r="A19" s="71" t="s">
        <v>24</v>
      </c>
      <c r="B19" s="71" t="s">
        <v>46</v>
      </c>
      <c r="C19" s="71" t="s">
        <v>25</v>
      </c>
      <c r="D19" s="71" t="s">
        <v>26</v>
      </c>
      <c r="E19" s="71" t="s">
        <v>26</v>
      </c>
      <c r="F19" s="71" t="s">
        <v>26</v>
      </c>
      <c r="G19" s="72">
        <f>G21</f>
        <v>17.173999999999999</v>
      </c>
      <c r="H19" s="72">
        <v>0.54800000000000004</v>
      </c>
      <c r="I19" s="72">
        <v>6.95</v>
      </c>
      <c r="J19" s="72">
        <v>0</v>
      </c>
      <c r="K19" s="72">
        <v>9.6739999999999995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0.54800000000000004</v>
      </c>
      <c r="S19" s="72">
        <v>0</v>
      </c>
      <c r="T19" s="72">
        <f>T21+T31</f>
        <v>16.623999999999999</v>
      </c>
      <c r="U19" s="72">
        <f>U21+U31</f>
        <v>17.173999999999999</v>
      </c>
    </row>
    <row r="20" spans="1:21" s="55" customFormat="1" ht="42.75" customHeight="1" x14ac:dyDescent="0.35">
      <c r="A20" s="70" t="s">
        <v>27</v>
      </c>
      <c r="B20" s="70" t="s">
        <v>28</v>
      </c>
      <c r="C20" s="70" t="s">
        <v>25</v>
      </c>
      <c r="D20" s="70" t="s">
        <v>26</v>
      </c>
      <c r="E20" s="70" t="s">
        <v>26</v>
      </c>
      <c r="F20" s="70" t="s">
        <v>26</v>
      </c>
      <c r="G20" s="73" t="s">
        <v>26</v>
      </c>
      <c r="H20" s="73" t="s">
        <v>26</v>
      </c>
      <c r="I20" s="73" t="s">
        <v>26</v>
      </c>
      <c r="J20" s="73" t="s">
        <v>26</v>
      </c>
      <c r="K20" s="73" t="s">
        <v>26</v>
      </c>
      <c r="L20" s="73" t="s">
        <v>26</v>
      </c>
      <c r="M20" s="73" t="s">
        <v>26</v>
      </c>
      <c r="N20" s="73" t="s">
        <v>26</v>
      </c>
      <c r="O20" s="73" t="s">
        <v>26</v>
      </c>
      <c r="P20" s="73" t="s">
        <v>26</v>
      </c>
      <c r="Q20" s="73" t="s">
        <v>26</v>
      </c>
      <c r="R20" s="73" t="s">
        <v>26</v>
      </c>
      <c r="S20" s="73" t="s">
        <v>26</v>
      </c>
      <c r="T20" s="73" t="s">
        <v>26</v>
      </c>
      <c r="U20" s="73" t="s">
        <v>26</v>
      </c>
    </row>
    <row r="21" spans="1:21" s="56" customFormat="1" ht="42.75" customHeight="1" x14ac:dyDescent="0.35">
      <c r="A21" s="70" t="s">
        <v>29</v>
      </c>
      <c r="B21" s="70" t="s">
        <v>30</v>
      </c>
      <c r="C21" s="70" t="s">
        <v>25</v>
      </c>
      <c r="D21" s="70" t="s">
        <v>26</v>
      </c>
      <c r="E21" s="70" t="s">
        <v>26</v>
      </c>
      <c r="F21" s="70" t="s">
        <v>26</v>
      </c>
      <c r="G21" s="73">
        <f>G26</f>
        <v>17.173999999999999</v>
      </c>
      <c r="H21" s="73">
        <v>0.54800000000000004</v>
      </c>
      <c r="I21" s="73">
        <v>6.95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0.54800000000000004</v>
      </c>
      <c r="S21" s="73">
        <v>0</v>
      </c>
      <c r="T21" s="73">
        <f>T27</f>
        <v>6.95</v>
      </c>
      <c r="U21" s="73">
        <f>U27</f>
        <v>7.5</v>
      </c>
    </row>
    <row r="22" spans="1:21" s="55" customFormat="1" ht="52.5" customHeight="1" x14ac:dyDescent="0.35">
      <c r="A22" s="70" t="s">
        <v>31</v>
      </c>
      <c r="B22" s="70" t="s">
        <v>32</v>
      </c>
      <c r="C22" s="70" t="s">
        <v>25</v>
      </c>
      <c r="D22" s="70" t="s">
        <v>26</v>
      </c>
      <c r="E22" s="70" t="s">
        <v>26</v>
      </c>
      <c r="F22" s="70" t="s">
        <v>26</v>
      </c>
      <c r="G22" s="73" t="s">
        <v>26</v>
      </c>
      <c r="H22" s="73" t="s">
        <v>26</v>
      </c>
      <c r="I22" s="73" t="s">
        <v>26</v>
      </c>
      <c r="J22" s="73" t="s">
        <v>26</v>
      </c>
      <c r="K22" s="73" t="s">
        <v>26</v>
      </c>
      <c r="L22" s="73" t="s">
        <v>26</v>
      </c>
      <c r="M22" s="73" t="s">
        <v>26</v>
      </c>
      <c r="N22" s="73" t="s">
        <v>26</v>
      </c>
      <c r="O22" s="73" t="s">
        <v>26</v>
      </c>
      <c r="P22" s="73" t="s">
        <v>26</v>
      </c>
      <c r="Q22" s="73" t="s">
        <v>26</v>
      </c>
      <c r="R22" s="73" t="s">
        <v>26</v>
      </c>
      <c r="S22" s="73" t="s">
        <v>26</v>
      </c>
      <c r="T22" s="73" t="s">
        <v>26</v>
      </c>
      <c r="U22" s="73" t="s">
        <v>26</v>
      </c>
    </row>
    <row r="23" spans="1:21" s="55" customFormat="1" ht="42.75" customHeight="1" x14ac:dyDescent="0.35">
      <c r="A23" s="70" t="s">
        <v>33</v>
      </c>
      <c r="B23" s="70" t="s">
        <v>34</v>
      </c>
      <c r="C23" s="70" t="s">
        <v>25</v>
      </c>
      <c r="D23" s="70" t="s">
        <v>26</v>
      </c>
      <c r="E23" s="70" t="s">
        <v>26</v>
      </c>
      <c r="F23" s="70" t="s">
        <v>26</v>
      </c>
      <c r="G23" s="73" t="s">
        <v>26</v>
      </c>
      <c r="H23" s="73" t="s">
        <v>26</v>
      </c>
      <c r="I23" s="73" t="s">
        <v>26</v>
      </c>
      <c r="J23" s="73" t="s">
        <v>26</v>
      </c>
      <c r="K23" s="73" t="s">
        <v>26</v>
      </c>
      <c r="L23" s="73" t="s">
        <v>26</v>
      </c>
      <c r="M23" s="73" t="s">
        <v>26</v>
      </c>
      <c r="N23" s="73" t="s">
        <v>26</v>
      </c>
      <c r="O23" s="73" t="s">
        <v>26</v>
      </c>
      <c r="P23" s="73" t="s">
        <v>26</v>
      </c>
      <c r="Q23" s="73" t="s">
        <v>26</v>
      </c>
      <c r="R23" s="73" t="s">
        <v>26</v>
      </c>
      <c r="S23" s="73" t="s">
        <v>26</v>
      </c>
      <c r="T23" s="73" t="s">
        <v>26</v>
      </c>
      <c r="U23" s="73" t="s">
        <v>26</v>
      </c>
    </row>
    <row r="24" spans="1:21" s="55" customFormat="1" ht="42.75" customHeight="1" x14ac:dyDescent="0.35">
      <c r="A24" s="70" t="s">
        <v>35</v>
      </c>
      <c r="B24" s="70" t="s">
        <v>36</v>
      </c>
      <c r="C24" s="70" t="s">
        <v>25</v>
      </c>
      <c r="D24" s="70" t="s">
        <v>26</v>
      </c>
      <c r="E24" s="70" t="s">
        <v>26</v>
      </c>
      <c r="F24" s="70" t="s">
        <v>26</v>
      </c>
      <c r="G24" s="73" t="s">
        <v>26</v>
      </c>
      <c r="H24" s="73" t="s">
        <v>26</v>
      </c>
      <c r="I24" s="73" t="s">
        <v>26</v>
      </c>
      <c r="J24" s="73" t="s">
        <v>26</v>
      </c>
      <c r="K24" s="73" t="s">
        <v>26</v>
      </c>
      <c r="L24" s="73" t="s">
        <v>26</v>
      </c>
      <c r="M24" s="73" t="s">
        <v>26</v>
      </c>
      <c r="N24" s="73" t="s">
        <v>26</v>
      </c>
      <c r="O24" s="73" t="s">
        <v>26</v>
      </c>
      <c r="P24" s="73" t="s">
        <v>26</v>
      </c>
      <c r="Q24" s="73" t="s">
        <v>26</v>
      </c>
      <c r="R24" s="73" t="s">
        <v>26</v>
      </c>
      <c r="S24" s="73" t="s">
        <v>26</v>
      </c>
      <c r="T24" s="73" t="s">
        <v>26</v>
      </c>
      <c r="U24" s="73" t="s">
        <v>26</v>
      </c>
    </row>
    <row r="25" spans="1:21" s="55" customFormat="1" ht="42.75" customHeight="1" x14ac:dyDescent="0.35">
      <c r="A25" s="70" t="s">
        <v>37</v>
      </c>
      <c r="B25" s="70" t="s">
        <v>38</v>
      </c>
      <c r="C25" s="70" t="s">
        <v>25</v>
      </c>
      <c r="D25" s="70" t="s">
        <v>26</v>
      </c>
      <c r="E25" s="70" t="s">
        <v>26</v>
      </c>
      <c r="F25" s="70" t="s">
        <v>26</v>
      </c>
      <c r="G25" s="73" t="s">
        <v>26</v>
      </c>
      <c r="H25" s="73" t="s">
        <v>26</v>
      </c>
      <c r="I25" s="73" t="s">
        <v>26</v>
      </c>
      <c r="J25" s="73" t="s">
        <v>26</v>
      </c>
      <c r="K25" s="73" t="s">
        <v>26</v>
      </c>
      <c r="L25" s="73" t="s">
        <v>26</v>
      </c>
      <c r="M25" s="73" t="s">
        <v>26</v>
      </c>
      <c r="N25" s="73" t="s">
        <v>26</v>
      </c>
      <c r="O25" s="73" t="s">
        <v>26</v>
      </c>
      <c r="P25" s="73" t="s">
        <v>26</v>
      </c>
      <c r="Q25" s="73" t="s">
        <v>26</v>
      </c>
      <c r="R25" s="73" t="s">
        <v>26</v>
      </c>
      <c r="S25" s="73" t="s">
        <v>26</v>
      </c>
      <c r="T25" s="73" t="s">
        <v>26</v>
      </c>
      <c r="U25" s="73" t="s">
        <v>26</v>
      </c>
    </row>
    <row r="26" spans="1:21" s="54" customFormat="1" x14ac:dyDescent="0.35">
      <c r="A26" s="71" t="s">
        <v>39</v>
      </c>
      <c r="B26" s="71" t="s">
        <v>40</v>
      </c>
      <c r="C26" s="71" t="s">
        <v>25</v>
      </c>
      <c r="D26" s="71" t="s">
        <v>26</v>
      </c>
      <c r="E26" s="71" t="s">
        <v>26</v>
      </c>
      <c r="F26" s="71" t="s">
        <v>26</v>
      </c>
      <c r="G26" s="72">
        <f>G27+G31</f>
        <v>17.173999999999999</v>
      </c>
      <c r="H26" s="72">
        <v>0.54800000000000004</v>
      </c>
      <c r="I26" s="72">
        <v>6.95</v>
      </c>
      <c r="J26" s="72">
        <v>0</v>
      </c>
      <c r="K26" s="72">
        <v>9.6739999999999995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0.54800000000000004</v>
      </c>
      <c r="S26" s="72">
        <v>0</v>
      </c>
      <c r="T26" s="72">
        <f>T27+T31</f>
        <v>16.623999999999999</v>
      </c>
      <c r="U26" s="72">
        <f>U27+U31</f>
        <v>17.173999999999999</v>
      </c>
    </row>
    <row r="27" spans="1:21" ht="46.5" x14ac:dyDescent="0.35">
      <c r="A27" s="70" t="s">
        <v>41</v>
      </c>
      <c r="B27" s="70" t="s">
        <v>42</v>
      </c>
      <c r="C27" s="70" t="s">
        <v>25</v>
      </c>
      <c r="D27" s="70" t="s">
        <v>26</v>
      </c>
      <c r="E27" s="70" t="s">
        <v>26</v>
      </c>
      <c r="F27" s="70" t="s">
        <v>26</v>
      </c>
      <c r="G27" s="73">
        <v>7.5</v>
      </c>
      <c r="H27" s="73">
        <v>0.54800000000000004</v>
      </c>
      <c r="I27" s="73">
        <v>6.95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0.54800000000000004</v>
      </c>
      <c r="S27" s="73">
        <v>0</v>
      </c>
      <c r="T27" s="73">
        <v>6.95</v>
      </c>
      <c r="U27" s="73">
        <v>7.5</v>
      </c>
    </row>
    <row r="28" spans="1:21" ht="31" x14ac:dyDescent="0.35">
      <c r="A28" s="70" t="s">
        <v>43</v>
      </c>
      <c r="B28" s="70" t="s">
        <v>44</v>
      </c>
      <c r="C28" s="70" t="s">
        <v>25</v>
      </c>
      <c r="D28" s="70" t="s">
        <v>26</v>
      </c>
      <c r="E28" s="70" t="s">
        <v>26</v>
      </c>
      <c r="F28" s="70" t="s">
        <v>26</v>
      </c>
      <c r="G28" s="73">
        <v>7.5</v>
      </c>
      <c r="H28" s="73">
        <v>0.54800000000000004</v>
      </c>
      <c r="I28" s="73">
        <v>6.95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0.54800000000000004</v>
      </c>
      <c r="S28" s="73">
        <v>0</v>
      </c>
      <c r="T28" s="73">
        <v>6.95</v>
      </c>
      <c r="U28" s="73">
        <v>7.5</v>
      </c>
    </row>
    <row r="29" spans="1:21" s="53" customFormat="1" ht="104.25" customHeight="1" x14ac:dyDescent="0.35">
      <c r="A29" s="70" t="s">
        <v>43</v>
      </c>
      <c r="B29" s="70" t="s">
        <v>47</v>
      </c>
      <c r="C29" s="70" t="s">
        <v>50</v>
      </c>
      <c r="D29" s="70">
        <v>2021</v>
      </c>
      <c r="E29" s="70">
        <v>2024</v>
      </c>
      <c r="F29" s="70" t="s">
        <v>26</v>
      </c>
      <c r="G29" s="73">
        <v>7.5</v>
      </c>
      <c r="H29" s="73">
        <v>0.54800000000000004</v>
      </c>
      <c r="I29" s="73">
        <v>6.95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0.54800000000000004</v>
      </c>
      <c r="S29" s="73">
        <v>0</v>
      </c>
      <c r="T29" s="73">
        <v>6.95</v>
      </c>
      <c r="U29" s="73">
        <v>7.5</v>
      </c>
    </row>
    <row r="30" spans="1:21" x14ac:dyDescent="0.35">
      <c r="A30" s="34" t="s">
        <v>243</v>
      </c>
      <c r="B30" s="70" t="s">
        <v>38</v>
      </c>
      <c r="C30" s="70" t="s">
        <v>25</v>
      </c>
      <c r="D30" s="70"/>
      <c r="E30" s="70"/>
      <c r="F30" s="70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1:21" ht="31" x14ac:dyDescent="0.35">
      <c r="A31" s="130" t="s">
        <v>244</v>
      </c>
      <c r="B31" s="70" t="s">
        <v>48</v>
      </c>
      <c r="C31" s="70" t="s">
        <v>51</v>
      </c>
      <c r="D31" s="70">
        <v>2024</v>
      </c>
      <c r="E31" s="70">
        <v>2024</v>
      </c>
      <c r="F31" s="70">
        <v>0</v>
      </c>
      <c r="G31" s="73">
        <v>9.6739999999999995</v>
      </c>
      <c r="H31" s="73">
        <v>0</v>
      </c>
      <c r="I31" s="73">
        <v>0</v>
      </c>
      <c r="J31" s="73">
        <v>0</v>
      </c>
      <c r="K31" s="73">
        <v>9.6739999999999995</v>
      </c>
      <c r="L31" s="73" t="s">
        <v>49</v>
      </c>
      <c r="M31" s="73" t="s">
        <v>49</v>
      </c>
      <c r="N31" s="73" t="s">
        <v>49</v>
      </c>
      <c r="O31" s="73" t="s">
        <v>49</v>
      </c>
      <c r="P31" s="73">
        <v>0</v>
      </c>
      <c r="Q31" s="73" t="s">
        <v>49</v>
      </c>
      <c r="R31" s="73">
        <v>0</v>
      </c>
      <c r="S31" s="73">
        <v>0</v>
      </c>
      <c r="T31" s="73">
        <v>9.6739999999999995</v>
      </c>
      <c r="U31" s="73">
        <v>9.6739999999999995</v>
      </c>
    </row>
  </sheetData>
  <autoFilter ref="A18:U29"/>
  <mergeCells count="21">
    <mergeCell ref="A12:U12"/>
    <mergeCell ref="A7:U7"/>
    <mergeCell ref="A9:U9"/>
    <mergeCell ref="A11:U11"/>
    <mergeCell ref="Q2:U2"/>
    <mergeCell ref="Q3:U3"/>
    <mergeCell ref="Q4:U4"/>
    <mergeCell ref="Q5:U5"/>
    <mergeCell ref="A15:A17"/>
    <mergeCell ref="B15:B17"/>
    <mergeCell ref="C15:C17"/>
    <mergeCell ref="D15:D17"/>
    <mergeCell ref="E15:E16"/>
    <mergeCell ref="L15:O15"/>
    <mergeCell ref="P15:U15"/>
    <mergeCell ref="F15:F16"/>
    <mergeCell ref="G15:K15"/>
    <mergeCell ref="G16:K16"/>
    <mergeCell ref="L16:M16"/>
    <mergeCell ref="N16:O16"/>
    <mergeCell ref="U16:U17"/>
  </mergeCells>
  <pageMargins left="0.70866141732283472" right="0.70866141732283472" top="0.74803149606299213" bottom="0.74803149606299213" header="0.31496062992125984" footer="0.31496062992125984"/>
  <pageSetup paperSize="8" scale="35" firstPageNumber="2" fitToHeight="100" orientation="landscape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33"/>
  <sheetViews>
    <sheetView view="pageBreakPreview" topLeftCell="N1" zoomScale="60" zoomScaleNormal="100" workbookViewId="0">
      <selection activeCell="X5" sqref="X5:AB5"/>
    </sheetView>
  </sheetViews>
  <sheetFormatPr defaultColWidth="9" defaultRowHeight="15.5" x14ac:dyDescent="0.35"/>
  <cols>
    <col min="1" max="1" width="9" style="77" hidden="1" customWidth="1"/>
    <col min="2" max="2" width="13.83203125" style="33" customWidth="1"/>
    <col min="3" max="3" width="54.75" style="76" customWidth="1"/>
    <col min="4" max="4" width="22.08203125" style="75" customWidth="1"/>
    <col min="5" max="5" width="18.75" style="76" customWidth="1"/>
    <col min="6" max="6" width="17.83203125" style="76" customWidth="1"/>
    <col min="7" max="7" width="16.83203125" style="76" customWidth="1"/>
    <col min="8" max="8" width="16" style="76" customWidth="1"/>
    <col min="9" max="9" width="15.08203125" style="76" customWidth="1"/>
    <col min="10" max="10" width="14.08203125" style="76" customWidth="1"/>
    <col min="11" max="11" width="19.58203125" style="76" customWidth="1"/>
    <col min="12" max="12" width="14.08203125" style="76" customWidth="1"/>
    <col min="13" max="13" width="13.08203125" style="76" customWidth="1"/>
    <col min="14" max="14" width="13.83203125" style="76" customWidth="1"/>
    <col min="15" max="15" width="13.08203125" style="76" customWidth="1"/>
    <col min="16" max="16" width="10.33203125" style="76" customWidth="1"/>
    <col min="17" max="17" width="18.25" style="76" customWidth="1"/>
    <col min="18" max="18" width="13.5" style="76" customWidth="1"/>
    <col min="19" max="19" width="13.83203125" style="76" customWidth="1"/>
    <col min="20" max="20" width="12.25" style="76" customWidth="1"/>
    <col min="21" max="21" width="15.83203125" style="76" customWidth="1"/>
    <col min="22" max="22" width="22" style="76" customWidth="1"/>
    <col min="23" max="23" width="17" style="76" customWidth="1"/>
    <col min="24" max="24" width="17.58203125" style="76" customWidth="1"/>
    <col min="25" max="25" width="17" style="76" customWidth="1"/>
    <col min="26" max="26" width="15.08203125" style="76" customWidth="1"/>
    <col min="27" max="27" width="17.25" style="76" customWidth="1"/>
    <col min="28" max="28" width="23" style="76" customWidth="1"/>
    <col min="29" max="16384" width="9" style="75"/>
  </cols>
  <sheetData>
    <row r="1" spans="1:32" x14ac:dyDescent="0.3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2" x14ac:dyDescent="0.3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3"/>
      <c r="X2" s="236" t="s">
        <v>174</v>
      </c>
      <c r="Y2" s="236"/>
      <c r="Z2" s="236"/>
      <c r="AA2" s="236"/>
      <c r="AB2" s="236"/>
      <c r="AC2" s="107"/>
      <c r="AD2" s="107"/>
      <c r="AE2" s="107"/>
      <c r="AF2" s="107"/>
    </row>
    <row r="3" spans="1:32" x14ac:dyDescent="0.3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3"/>
      <c r="X3" s="236" t="s">
        <v>83</v>
      </c>
      <c r="Y3" s="236"/>
      <c r="Z3" s="236"/>
      <c r="AA3" s="236"/>
      <c r="AB3" s="236"/>
      <c r="AC3" s="107"/>
      <c r="AD3" s="107"/>
      <c r="AE3" s="107"/>
      <c r="AF3" s="107"/>
    </row>
    <row r="4" spans="1:32" x14ac:dyDescent="0.3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3"/>
      <c r="X4" s="236" t="s">
        <v>84</v>
      </c>
      <c r="Y4" s="236"/>
      <c r="Z4" s="236"/>
      <c r="AA4" s="236"/>
      <c r="AB4" s="236"/>
      <c r="AC4" s="107"/>
      <c r="AD4" s="107"/>
      <c r="AE4" s="107"/>
      <c r="AF4" s="107"/>
    </row>
    <row r="5" spans="1:32" x14ac:dyDescent="0.3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3"/>
      <c r="X5" s="236" t="s">
        <v>405</v>
      </c>
      <c r="Y5" s="236"/>
      <c r="Z5" s="236"/>
      <c r="AA5" s="236"/>
      <c r="AB5" s="236"/>
      <c r="AC5" s="107"/>
      <c r="AD5" s="107"/>
      <c r="AE5" s="107"/>
      <c r="AF5" s="107"/>
    </row>
    <row r="6" spans="1:32" ht="15.75" customHeight="1" x14ac:dyDescent="0.35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5"/>
      <c r="N6" s="105"/>
      <c r="O6" s="267"/>
      <c r="P6" s="267"/>
      <c r="Q6" s="267"/>
      <c r="R6" s="267"/>
      <c r="S6" s="267"/>
      <c r="T6" s="267"/>
      <c r="U6" s="267"/>
      <c r="V6" s="104"/>
      <c r="W6" s="103"/>
      <c r="X6" s="103"/>
      <c r="Y6" s="103"/>
      <c r="Z6" s="103"/>
      <c r="AA6" s="103"/>
      <c r="AB6" s="103"/>
      <c r="AC6" s="103"/>
      <c r="AD6" s="103"/>
      <c r="AE6" s="103"/>
      <c r="AF6" s="103"/>
    </row>
    <row r="7" spans="1:32" ht="21.75" customHeight="1" x14ac:dyDescent="0.35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6"/>
      <c r="N7" s="106"/>
      <c r="O7" s="106"/>
      <c r="P7" s="106"/>
      <c r="Q7" s="106"/>
      <c r="R7" s="106"/>
      <c r="S7" s="106"/>
      <c r="T7" s="106"/>
      <c r="U7" s="106"/>
      <c r="V7" s="104"/>
      <c r="W7" s="103"/>
      <c r="X7" s="103"/>
      <c r="Y7" s="103"/>
      <c r="Z7" s="103"/>
      <c r="AA7" s="103"/>
      <c r="AB7" s="103"/>
      <c r="AC7" s="103"/>
      <c r="AD7" s="103"/>
      <c r="AE7" s="103"/>
      <c r="AF7" s="103"/>
    </row>
    <row r="8" spans="1:32" ht="15.75" customHeight="1" x14ac:dyDescent="0.35">
      <c r="B8" s="237" t="s">
        <v>173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108"/>
      <c r="AD8" s="108"/>
      <c r="AE8" s="108"/>
      <c r="AF8" s="108"/>
    </row>
    <row r="9" spans="1:32" ht="17.5" x14ac:dyDescent="0.35"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</row>
    <row r="10" spans="1:32" ht="16.5" customHeight="1" x14ac:dyDescent="0.35">
      <c r="B10" s="268" t="s">
        <v>175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109"/>
      <c r="AD10" s="109"/>
      <c r="AE10" s="109"/>
      <c r="AF10" s="109"/>
    </row>
    <row r="11" spans="1:32" ht="15" customHeight="1" x14ac:dyDescent="0.35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</row>
    <row r="12" spans="1:32" s="97" customFormat="1" ht="15.75" customHeight="1" x14ac:dyDescent="0.35">
      <c r="A12" s="98"/>
      <c r="B12" s="237" t="s">
        <v>110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110"/>
      <c r="AD12" s="110"/>
      <c r="AE12" s="110"/>
      <c r="AF12" s="110"/>
    </row>
    <row r="13" spans="1:32" s="97" customFormat="1" ht="15.75" customHeight="1" x14ac:dyDescent="0.35">
      <c r="A13" s="98"/>
      <c r="B13" s="269" t="s">
        <v>87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44"/>
      <c r="AD13" s="44"/>
      <c r="AE13" s="44"/>
      <c r="AF13" s="44"/>
    </row>
    <row r="14" spans="1:32" s="97" customFormat="1" ht="15.75" customHeight="1" x14ac:dyDescent="0.35">
      <c r="A14" s="98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1:32" s="96" customFormat="1" ht="33.75" customHeight="1" x14ac:dyDescent="0.35">
      <c r="A15" s="93"/>
      <c r="B15" s="270" t="s">
        <v>0</v>
      </c>
      <c r="C15" s="270" t="s">
        <v>1</v>
      </c>
      <c r="D15" s="270" t="s">
        <v>2</v>
      </c>
      <c r="E15" s="270" t="s">
        <v>160</v>
      </c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</row>
    <row r="16" spans="1:32" ht="115.5" customHeight="1" x14ac:dyDescent="0.35">
      <c r="A16" s="93"/>
      <c r="B16" s="270"/>
      <c r="C16" s="270"/>
      <c r="D16" s="270"/>
      <c r="E16" s="271" t="s">
        <v>159</v>
      </c>
      <c r="F16" s="272"/>
      <c r="G16" s="272"/>
      <c r="H16" s="272"/>
      <c r="I16" s="272"/>
      <c r="J16" s="272"/>
      <c r="K16" s="272"/>
      <c r="L16" s="272"/>
      <c r="M16" s="271" t="s">
        <v>158</v>
      </c>
      <c r="N16" s="272"/>
      <c r="O16" s="272"/>
      <c r="P16" s="272"/>
      <c r="Q16" s="272"/>
      <c r="R16" s="270" t="s">
        <v>157</v>
      </c>
      <c r="S16" s="270"/>
      <c r="T16" s="270"/>
      <c r="U16" s="270" t="s">
        <v>156</v>
      </c>
      <c r="V16" s="270"/>
      <c r="W16" s="270" t="s">
        <v>155</v>
      </c>
      <c r="X16" s="270"/>
      <c r="Y16" s="270"/>
      <c r="Z16" s="270" t="s">
        <v>154</v>
      </c>
      <c r="AA16" s="270"/>
      <c r="AB16" s="99" t="s">
        <v>153</v>
      </c>
    </row>
    <row r="17" spans="1:28" s="94" customFormat="1" ht="274.5" customHeight="1" x14ac:dyDescent="0.35">
      <c r="A17" s="95"/>
      <c r="B17" s="270"/>
      <c r="C17" s="270"/>
      <c r="D17" s="270"/>
      <c r="E17" s="100" t="s">
        <v>152</v>
      </c>
      <c r="F17" s="100" t="s">
        <v>151</v>
      </c>
      <c r="G17" s="100" t="s">
        <v>150</v>
      </c>
      <c r="H17" s="100" t="s">
        <v>149</v>
      </c>
      <c r="I17" s="92" t="s">
        <v>148</v>
      </c>
      <c r="J17" s="92" t="s">
        <v>147</v>
      </c>
      <c r="K17" s="101" t="s">
        <v>146</v>
      </c>
      <c r="L17" s="101" t="s">
        <v>145</v>
      </c>
      <c r="M17" s="101" t="s">
        <v>144</v>
      </c>
      <c r="N17" s="101" t="s">
        <v>143</v>
      </c>
      <c r="O17" s="101" t="s">
        <v>142</v>
      </c>
      <c r="P17" s="101" t="s">
        <v>141</v>
      </c>
      <c r="Q17" s="92" t="s">
        <v>140</v>
      </c>
      <c r="R17" s="92" t="s">
        <v>139</v>
      </c>
      <c r="S17" s="92" t="s">
        <v>138</v>
      </c>
      <c r="T17" s="92" t="s">
        <v>137</v>
      </c>
      <c r="U17" s="92" t="s">
        <v>136</v>
      </c>
      <c r="V17" s="92" t="s">
        <v>161</v>
      </c>
      <c r="W17" s="92" t="s">
        <v>135</v>
      </c>
      <c r="X17" s="92" t="s">
        <v>134</v>
      </c>
      <c r="Y17" s="92" t="s">
        <v>133</v>
      </c>
      <c r="Z17" s="92" t="s">
        <v>132</v>
      </c>
      <c r="AA17" s="92" t="s">
        <v>162</v>
      </c>
      <c r="AB17" s="92" t="s">
        <v>131</v>
      </c>
    </row>
    <row r="18" spans="1:28" ht="128.25" customHeight="1" x14ac:dyDescent="0.35">
      <c r="A18" s="93"/>
      <c r="B18" s="270"/>
      <c r="C18" s="270"/>
      <c r="D18" s="270"/>
      <c r="E18" s="92" t="s">
        <v>9</v>
      </c>
      <c r="F18" s="92" t="s">
        <v>9</v>
      </c>
      <c r="G18" s="92" t="s">
        <v>9</v>
      </c>
      <c r="H18" s="92" t="s">
        <v>9</v>
      </c>
      <c r="I18" s="92" t="s">
        <v>9</v>
      </c>
      <c r="J18" s="92" t="s">
        <v>9</v>
      </c>
      <c r="K18" s="92" t="s">
        <v>9</v>
      </c>
      <c r="L18" s="92" t="s">
        <v>9</v>
      </c>
      <c r="M18" s="92" t="s">
        <v>9</v>
      </c>
      <c r="N18" s="92" t="s">
        <v>9</v>
      </c>
      <c r="O18" s="92" t="s">
        <v>9</v>
      </c>
      <c r="P18" s="92" t="s">
        <v>9</v>
      </c>
      <c r="Q18" s="92" t="s">
        <v>9</v>
      </c>
      <c r="R18" s="92" t="s">
        <v>9</v>
      </c>
      <c r="S18" s="92" t="s">
        <v>9</v>
      </c>
      <c r="T18" s="92" t="s">
        <v>9</v>
      </c>
      <c r="U18" s="92" t="s">
        <v>9</v>
      </c>
      <c r="V18" s="92" t="s">
        <v>9</v>
      </c>
      <c r="W18" s="92" t="s">
        <v>9</v>
      </c>
      <c r="X18" s="92" t="s">
        <v>9</v>
      </c>
      <c r="Y18" s="92" t="s">
        <v>9</v>
      </c>
      <c r="Z18" s="92" t="s">
        <v>9</v>
      </c>
      <c r="AA18" s="92" t="s">
        <v>9</v>
      </c>
      <c r="AB18" s="92" t="s">
        <v>9</v>
      </c>
    </row>
    <row r="19" spans="1:28" x14ac:dyDescent="0.35">
      <c r="A19" s="91"/>
      <c r="B19" s="89">
        <v>1</v>
      </c>
      <c r="C19" s="90">
        <v>2</v>
      </c>
      <c r="D19" s="89">
        <v>3</v>
      </c>
      <c r="E19" s="88" t="s">
        <v>163</v>
      </c>
      <c r="F19" s="88" t="s">
        <v>164</v>
      </c>
      <c r="G19" s="88" t="s">
        <v>165</v>
      </c>
      <c r="H19" s="88" t="s">
        <v>166</v>
      </c>
      <c r="I19" s="88" t="s">
        <v>130</v>
      </c>
      <c r="J19" s="88" t="s">
        <v>129</v>
      </c>
      <c r="K19" s="88" t="s">
        <v>167</v>
      </c>
      <c r="L19" s="88" t="s">
        <v>168</v>
      </c>
      <c r="M19" s="88" t="s">
        <v>128</v>
      </c>
      <c r="N19" s="88" t="s">
        <v>127</v>
      </c>
      <c r="O19" s="88" t="s">
        <v>169</v>
      </c>
      <c r="P19" s="88" t="s">
        <v>170</v>
      </c>
      <c r="Q19" s="88" t="s">
        <v>171</v>
      </c>
      <c r="R19" s="88" t="s">
        <v>126</v>
      </c>
      <c r="S19" s="88" t="s">
        <v>125</v>
      </c>
      <c r="T19" s="88" t="s">
        <v>124</v>
      </c>
      <c r="U19" s="88" t="s">
        <v>120</v>
      </c>
      <c r="V19" s="88" t="s">
        <v>119</v>
      </c>
      <c r="W19" s="88" t="s">
        <v>118</v>
      </c>
      <c r="X19" s="88" t="s">
        <v>117</v>
      </c>
      <c r="Y19" s="88" t="s">
        <v>116</v>
      </c>
      <c r="Z19" s="88" t="s">
        <v>115</v>
      </c>
      <c r="AA19" s="88" t="s">
        <v>114</v>
      </c>
      <c r="AB19" s="88" t="s">
        <v>172</v>
      </c>
    </row>
    <row r="20" spans="1:28" s="78" customFormat="1" ht="30" x14ac:dyDescent="0.3">
      <c r="A20" s="87"/>
      <c r="B20" s="102" t="s">
        <v>24</v>
      </c>
      <c r="C20" s="102" t="s">
        <v>46</v>
      </c>
      <c r="D20" s="102" t="s">
        <v>25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 t="s">
        <v>26</v>
      </c>
      <c r="M20" s="102">
        <v>0</v>
      </c>
      <c r="N20" s="102">
        <v>1.69</v>
      </c>
      <c r="O20" s="102">
        <v>0</v>
      </c>
      <c r="P20" s="102">
        <v>0</v>
      </c>
      <c r="Q20" s="102" t="s">
        <v>26</v>
      </c>
      <c r="R20" s="102" t="s">
        <v>26</v>
      </c>
      <c r="S20" s="102" t="s">
        <v>26</v>
      </c>
      <c r="T20" s="102" t="s">
        <v>26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</row>
    <row r="21" spans="1:28" s="78" customFormat="1" x14ac:dyDescent="0.3">
      <c r="A21" s="20">
        <v>1</v>
      </c>
      <c r="B21" s="80" t="s">
        <v>27</v>
      </c>
      <c r="C21" s="80" t="s">
        <v>28</v>
      </c>
      <c r="D21" s="80" t="s">
        <v>25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 t="s">
        <v>26</v>
      </c>
      <c r="M21" s="80">
        <v>0</v>
      </c>
      <c r="N21" s="80">
        <v>0</v>
      </c>
      <c r="O21" s="80">
        <v>0</v>
      </c>
      <c r="P21" s="80">
        <v>0</v>
      </c>
      <c r="Q21" s="80" t="s">
        <v>26</v>
      </c>
      <c r="R21" s="80">
        <v>0</v>
      </c>
      <c r="S21" s="80">
        <v>0</v>
      </c>
      <c r="T21" s="80" t="s">
        <v>26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</row>
    <row r="22" spans="1:28" s="82" customFormat="1" ht="31" x14ac:dyDescent="0.3">
      <c r="A22" s="86">
        <v>2</v>
      </c>
      <c r="B22" s="80" t="s">
        <v>29</v>
      </c>
      <c r="C22" s="80" t="s">
        <v>30</v>
      </c>
      <c r="D22" s="80" t="s">
        <v>25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 t="s">
        <v>26</v>
      </c>
      <c r="M22" s="80">
        <v>0</v>
      </c>
      <c r="N22" s="80">
        <v>1.69</v>
      </c>
      <c r="O22" s="80">
        <v>0</v>
      </c>
      <c r="P22" s="80">
        <v>0</v>
      </c>
      <c r="Q22" s="80" t="s">
        <v>26</v>
      </c>
      <c r="R22" s="80" t="s">
        <v>26</v>
      </c>
      <c r="S22" s="80" t="s">
        <v>26</v>
      </c>
      <c r="T22" s="80" t="s">
        <v>26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</row>
    <row r="23" spans="1:28" s="78" customFormat="1" ht="46.5" x14ac:dyDescent="0.3">
      <c r="A23" s="20">
        <v>3</v>
      </c>
      <c r="B23" s="80" t="s">
        <v>31</v>
      </c>
      <c r="C23" s="80" t="s">
        <v>32</v>
      </c>
      <c r="D23" s="80" t="s">
        <v>25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 t="s">
        <v>26</v>
      </c>
      <c r="M23" s="80">
        <v>0</v>
      </c>
      <c r="N23" s="80">
        <v>0</v>
      </c>
      <c r="O23" s="80">
        <v>0</v>
      </c>
      <c r="P23" s="80">
        <v>0</v>
      </c>
      <c r="Q23" s="80" t="s">
        <v>26</v>
      </c>
      <c r="R23" s="80">
        <v>0</v>
      </c>
      <c r="S23" s="80">
        <v>0</v>
      </c>
      <c r="T23" s="80" t="s">
        <v>26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</row>
    <row r="24" spans="1:28" s="78" customFormat="1" ht="31" x14ac:dyDescent="0.3">
      <c r="A24" s="20">
        <v>4</v>
      </c>
      <c r="B24" s="80" t="s">
        <v>33</v>
      </c>
      <c r="C24" s="80" t="s">
        <v>34</v>
      </c>
      <c r="D24" s="80" t="s">
        <v>25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 t="s">
        <v>26</v>
      </c>
      <c r="M24" s="80">
        <v>0</v>
      </c>
      <c r="N24" s="80">
        <v>0</v>
      </c>
      <c r="O24" s="80">
        <v>0</v>
      </c>
      <c r="P24" s="80">
        <v>0</v>
      </c>
      <c r="Q24" s="80" t="s">
        <v>26</v>
      </c>
      <c r="R24" s="80">
        <v>0</v>
      </c>
      <c r="S24" s="80">
        <v>0</v>
      </c>
      <c r="T24" s="80" t="s">
        <v>26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</row>
    <row r="25" spans="1:28" s="78" customFormat="1" ht="31" x14ac:dyDescent="0.3">
      <c r="A25" s="20">
        <v>5</v>
      </c>
      <c r="B25" s="80" t="s">
        <v>35</v>
      </c>
      <c r="C25" s="80" t="s">
        <v>36</v>
      </c>
      <c r="D25" s="80" t="s">
        <v>25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 t="s">
        <v>26</v>
      </c>
      <c r="M25" s="80">
        <v>0</v>
      </c>
      <c r="N25" s="80">
        <v>0</v>
      </c>
      <c r="O25" s="80">
        <v>0</v>
      </c>
      <c r="P25" s="80">
        <v>0</v>
      </c>
      <c r="Q25" s="80" t="s">
        <v>26</v>
      </c>
      <c r="R25" s="80">
        <v>0</v>
      </c>
      <c r="S25" s="80">
        <v>0</v>
      </c>
      <c r="T25" s="80" t="s">
        <v>26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</row>
    <row r="26" spans="1:28" s="78" customFormat="1" x14ac:dyDescent="0.3">
      <c r="A26" s="20">
        <v>6</v>
      </c>
      <c r="B26" s="80" t="s">
        <v>37</v>
      </c>
      <c r="C26" s="80" t="s">
        <v>38</v>
      </c>
      <c r="D26" s="80" t="s">
        <v>25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 t="s">
        <v>26</v>
      </c>
      <c r="M26" s="80">
        <v>0</v>
      </c>
      <c r="N26" s="80">
        <v>0</v>
      </c>
      <c r="O26" s="80">
        <v>0</v>
      </c>
      <c r="P26" s="80">
        <v>0</v>
      </c>
      <c r="Q26" s="80" t="s">
        <v>26</v>
      </c>
      <c r="R26" s="80">
        <v>0</v>
      </c>
      <c r="S26" s="80">
        <v>0</v>
      </c>
      <c r="T26" s="80" t="s">
        <v>26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</row>
    <row r="27" spans="1:28" s="84" customFormat="1" ht="15" x14ac:dyDescent="0.35">
      <c r="A27" s="85"/>
      <c r="B27" s="102" t="s">
        <v>39</v>
      </c>
      <c r="C27" s="102" t="s">
        <v>40</v>
      </c>
      <c r="D27" s="102" t="s">
        <v>25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 t="s">
        <v>26</v>
      </c>
      <c r="M27" s="102">
        <v>0</v>
      </c>
      <c r="N27" s="102">
        <v>0</v>
      </c>
      <c r="O27" s="102">
        <v>0</v>
      </c>
      <c r="P27" s="102">
        <v>0</v>
      </c>
      <c r="Q27" s="102" t="s">
        <v>26</v>
      </c>
      <c r="R27" s="102">
        <v>-4.357258588651E-4</v>
      </c>
      <c r="S27" s="102">
        <v>0</v>
      </c>
      <c r="T27" s="102" t="s">
        <v>26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</row>
    <row r="28" spans="1:28" s="82" customFormat="1" ht="31" x14ac:dyDescent="0.3">
      <c r="A28" s="83">
        <v>2</v>
      </c>
      <c r="B28" s="80" t="s">
        <v>113</v>
      </c>
      <c r="C28" s="80" t="s">
        <v>112</v>
      </c>
      <c r="D28" s="80" t="s">
        <v>25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 t="s">
        <v>26</v>
      </c>
      <c r="M28" s="80">
        <v>0</v>
      </c>
      <c r="N28" s="80">
        <v>1.69</v>
      </c>
      <c r="O28" s="80">
        <v>0</v>
      </c>
      <c r="P28" s="80">
        <v>0</v>
      </c>
      <c r="Q28" s="80" t="s">
        <v>26</v>
      </c>
      <c r="R28" s="80">
        <v>0</v>
      </c>
      <c r="S28" s="80">
        <v>0</v>
      </c>
      <c r="T28" s="80" t="s">
        <v>26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</row>
    <row r="29" spans="1:28" ht="31" x14ac:dyDescent="0.35">
      <c r="A29" s="21"/>
      <c r="B29" s="80" t="s">
        <v>41</v>
      </c>
      <c r="C29" s="80" t="s">
        <v>42</v>
      </c>
      <c r="D29" s="80" t="s">
        <v>25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 t="s">
        <v>26</v>
      </c>
      <c r="M29" s="80">
        <v>0</v>
      </c>
      <c r="N29" s="80">
        <v>1.69</v>
      </c>
      <c r="O29" s="80">
        <v>0</v>
      </c>
      <c r="P29" s="80">
        <v>0</v>
      </c>
      <c r="Q29" s="80" t="s">
        <v>26</v>
      </c>
      <c r="R29" s="80">
        <v>0</v>
      </c>
      <c r="S29" s="80">
        <v>0</v>
      </c>
      <c r="T29" s="80" t="s">
        <v>26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</row>
    <row r="30" spans="1:28" ht="29.25" customHeight="1" x14ac:dyDescent="0.35">
      <c r="A30" s="21"/>
      <c r="B30" s="80" t="s">
        <v>43</v>
      </c>
      <c r="C30" s="80" t="s">
        <v>44</v>
      </c>
      <c r="D30" s="80" t="s">
        <v>25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 t="s">
        <v>26</v>
      </c>
      <c r="M30" s="80">
        <v>0</v>
      </c>
      <c r="N30" s="80">
        <v>1.69</v>
      </c>
      <c r="O30" s="80">
        <v>0</v>
      </c>
      <c r="P30" s="80">
        <v>0</v>
      </c>
      <c r="Q30" s="80" t="s">
        <v>26</v>
      </c>
      <c r="R30" s="80">
        <v>0</v>
      </c>
      <c r="S30" s="80">
        <v>0</v>
      </c>
      <c r="T30" s="80" t="s">
        <v>26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</row>
    <row r="31" spans="1:28" s="79" customFormat="1" ht="68.25" customHeight="1" x14ac:dyDescent="0.35">
      <c r="A31" s="81"/>
      <c r="B31" s="80" t="s">
        <v>43</v>
      </c>
      <c r="C31" s="80" t="s">
        <v>47</v>
      </c>
      <c r="D31" s="80" t="s">
        <v>50</v>
      </c>
      <c r="E31" s="80" t="s">
        <v>26</v>
      </c>
      <c r="F31" s="80" t="s">
        <v>26</v>
      </c>
      <c r="G31" s="80" t="s">
        <v>26</v>
      </c>
      <c r="H31" s="80" t="s">
        <v>26</v>
      </c>
      <c r="I31" s="80" t="s">
        <v>26</v>
      </c>
      <c r="J31" s="80" t="s">
        <v>26</v>
      </c>
      <c r="K31" s="80" t="s">
        <v>26</v>
      </c>
      <c r="L31" s="80" t="s">
        <v>26</v>
      </c>
      <c r="M31" s="80" t="s">
        <v>26</v>
      </c>
      <c r="N31" s="80">
        <v>1.69</v>
      </c>
      <c r="O31" s="80" t="s">
        <v>26</v>
      </c>
      <c r="P31" s="80" t="s">
        <v>26</v>
      </c>
      <c r="Q31" s="80" t="s">
        <v>26</v>
      </c>
      <c r="R31" s="80" t="s">
        <v>26</v>
      </c>
      <c r="S31" s="80" t="s">
        <v>26</v>
      </c>
      <c r="T31" s="80" t="s">
        <v>26</v>
      </c>
      <c r="U31" s="80" t="s">
        <v>26</v>
      </c>
      <c r="V31" s="80" t="s">
        <v>26</v>
      </c>
      <c r="W31" s="80" t="s">
        <v>26</v>
      </c>
      <c r="X31" s="80" t="s">
        <v>26</v>
      </c>
      <c r="Y31" s="80" t="s">
        <v>26</v>
      </c>
      <c r="Z31" s="80" t="s">
        <v>26</v>
      </c>
      <c r="AA31" s="80" t="s">
        <v>26</v>
      </c>
      <c r="AB31" s="80" t="s">
        <v>26</v>
      </c>
    </row>
    <row r="32" spans="1:28" s="78" customFormat="1" x14ac:dyDescent="0.3">
      <c r="A32" s="20">
        <v>6</v>
      </c>
      <c r="B32" s="34" t="s">
        <v>243</v>
      </c>
      <c r="C32" s="80" t="s">
        <v>38</v>
      </c>
      <c r="D32" s="80" t="s">
        <v>25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 t="s">
        <v>26</v>
      </c>
      <c r="M32" s="80">
        <v>0</v>
      </c>
      <c r="N32" s="80">
        <v>0</v>
      </c>
      <c r="O32" s="80">
        <v>0</v>
      </c>
      <c r="P32" s="80">
        <v>0</v>
      </c>
      <c r="Q32" s="80" t="s">
        <v>26</v>
      </c>
      <c r="R32" s="80">
        <v>0</v>
      </c>
      <c r="S32" s="80">
        <v>0</v>
      </c>
      <c r="T32" s="80" t="s">
        <v>26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</row>
    <row r="33" spans="1:28" s="78" customFormat="1" ht="31" x14ac:dyDescent="0.3">
      <c r="A33" s="20">
        <v>6</v>
      </c>
      <c r="B33" s="130" t="s">
        <v>244</v>
      </c>
      <c r="C33" s="80" t="s">
        <v>48</v>
      </c>
      <c r="D33" s="80" t="s">
        <v>51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 t="s">
        <v>26</v>
      </c>
      <c r="M33" s="80">
        <v>0</v>
      </c>
      <c r="N33" s="80">
        <v>0</v>
      </c>
      <c r="O33" s="80">
        <v>0</v>
      </c>
      <c r="P33" s="80">
        <v>0</v>
      </c>
      <c r="Q33" s="80" t="s">
        <v>26</v>
      </c>
      <c r="R33" s="80">
        <v>0</v>
      </c>
      <c r="S33" s="80">
        <v>0</v>
      </c>
      <c r="T33" s="80" t="s">
        <v>26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</row>
  </sheetData>
  <autoFilter ref="A19:AB31"/>
  <mergeCells count="20">
    <mergeCell ref="B10:AB10"/>
    <mergeCell ref="B12:AB12"/>
    <mergeCell ref="B13:AB13"/>
    <mergeCell ref="B9:AF9"/>
    <mergeCell ref="Z16:AA16"/>
    <mergeCell ref="E16:L16"/>
    <mergeCell ref="M16:Q16"/>
    <mergeCell ref="B15:B18"/>
    <mergeCell ref="C15:C18"/>
    <mergeCell ref="D15:D18"/>
    <mergeCell ref="E15:AB15"/>
    <mergeCell ref="R16:T16"/>
    <mergeCell ref="U16:V16"/>
    <mergeCell ref="W16:Y16"/>
    <mergeCell ref="X2:AB2"/>
    <mergeCell ref="X3:AB3"/>
    <mergeCell ref="X4:AB4"/>
    <mergeCell ref="X5:AB5"/>
    <mergeCell ref="B8:AB8"/>
    <mergeCell ref="O6:U6"/>
  </mergeCells>
  <pageMargins left="0.23622047244094491" right="0.23622047244094491" top="0.74803149606299213" bottom="0.74803149606299213" header="0.31496062992125984" footer="0.31496062992125984"/>
  <pageSetup paperSize="8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U35"/>
  <sheetViews>
    <sheetView view="pageBreakPreview" topLeftCell="AR1" zoomScale="50" zoomScaleNormal="70" zoomScaleSheetLayoutView="50" workbookViewId="0">
      <selection activeCell="BC5" sqref="BC5:BG5"/>
    </sheetView>
  </sheetViews>
  <sheetFormatPr defaultColWidth="9" defaultRowHeight="15.5" x14ac:dyDescent="0.35"/>
  <cols>
    <col min="1" max="1" width="9" style="38" hidden="1" customWidth="1"/>
    <col min="2" max="2" width="11.58203125" style="50" customWidth="1"/>
    <col min="3" max="3" width="50" style="51" customWidth="1"/>
    <col min="4" max="4" width="19.58203125" style="38" customWidth="1"/>
    <col min="5" max="5" width="21.33203125" style="38" customWidth="1"/>
    <col min="6" max="59" width="13.83203125" style="38" customWidth="1"/>
    <col min="60" max="60" width="4.08203125" style="38" customWidth="1"/>
    <col min="61" max="61" width="3.75" style="38" customWidth="1"/>
    <col min="62" max="62" width="3.83203125" style="38" customWidth="1"/>
    <col min="63" max="63" width="4.5" style="38" customWidth="1"/>
    <col min="64" max="64" width="5" style="38" customWidth="1"/>
    <col min="65" max="65" width="5.5" style="38" customWidth="1"/>
    <col min="66" max="66" width="5.75" style="38" customWidth="1"/>
    <col min="67" max="67" width="5.5" style="38" customWidth="1"/>
    <col min="68" max="69" width="5" style="38" customWidth="1"/>
    <col min="70" max="70" width="12.83203125" style="38" customWidth="1"/>
    <col min="71" max="80" width="5" style="38" customWidth="1"/>
    <col min="81" max="16384" width="9" style="38"/>
  </cols>
  <sheetData>
    <row r="1" spans="2:73" x14ac:dyDescent="0.3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</row>
    <row r="2" spans="2:73" x14ac:dyDescent="0.3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3"/>
      <c r="X2" s="103"/>
      <c r="Y2" s="103"/>
      <c r="Z2" s="103"/>
      <c r="AA2" s="103"/>
      <c r="AV2" s="133"/>
      <c r="AW2" s="133"/>
      <c r="AX2" s="133"/>
      <c r="AY2" s="133"/>
      <c r="AZ2" s="133"/>
      <c r="BA2" s="133"/>
      <c r="BB2" s="133"/>
      <c r="BC2" s="236" t="s">
        <v>245</v>
      </c>
      <c r="BD2" s="236"/>
      <c r="BE2" s="236"/>
      <c r="BF2" s="236"/>
      <c r="BG2" s="236"/>
      <c r="BH2" s="107"/>
      <c r="BI2" s="107"/>
      <c r="BJ2" s="107"/>
      <c r="BK2" s="107"/>
    </row>
    <row r="3" spans="2:73" x14ac:dyDescent="0.3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3"/>
      <c r="X3" s="103"/>
      <c r="Y3" s="103"/>
      <c r="Z3" s="103"/>
      <c r="AA3" s="103"/>
      <c r="AV3" s="133"/>
      <c r="AW3" s="133"/>
      <c r="AX3" s="133"/>
      <c r="AY3" s="133"/>
      <c r="AZ3" s="133"/>
      <c r="BA3" s="133"/>
      <c r="BB3" s="133"/>
      <c r="BC3" s="236" t="s">
        <v>83</v>
      </c>
      <c r="BD3" s="236"/>
      <c r="BE3" s="236"/>
      <c r="BF3" s="236"/>
      <c r="BG3" s="236"/>
      <c r="BH3" s="107"/>
      <c r="BI3" s="107"/>
      <c r="BJ3" s="107"/>
      <c r="BK3" s="107"/>
    </row>
    <row r="4" spans="2:73" x14ac:dyDescent="0.3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3"/>
      <c r="X4" s="103"/>
      <c r="Y4" s="103"/>
      <c r="Z4" s="103"/>
      <c r="AA4" s="103"/>
      <c r="AV4" s="133"/>
      <c r="AW4" s="133"/>
      <c r="AX4" s="133"/>
      <c r="AY4" s="133"/>
      <c r="AZ4" s="133"/>
      <c r="BA4" s="133"/>
      <c r="BB4" s="133"/>
      <c r="BC4" s="236" t="s">
        <v>84</v>
      </c>
      <c r="BD4" s="236"/>
      <c r="BE4" s="236"/>
      <c r="BF4" s="236"/>
      <c r="BG4" s="236"/>
      <c r="BH4" s="107"/>
      <c r="BI4" s="107"/>
      <c r="BJ4" s="107"/>
      <c r="BK4" s="107"/>
    </row>
    <row r="5" spans="2:73" x14ac:dyDescent="0.3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3"/>
      <c r="X5" s="103"/>
      <c r="Y5" s="103"/>
      <c r="Z5" s="103"/>
      <c r="AA5" s="103"/>
      <c r="AV5" s="133"/>
      <c r="AW5" s="133"/>
      <c r="AX5" s="133"/>
      <c r="AY5" s="133"/>
      <c r="AZ5" s="133"/>
      <c r="BA5" s="133"/>
      <c r="BB5" s="133"/>
      <c r="BC5" s="236" t="s">
        <v>405</v>
      </c>
      <c r="BD5" s="236"/>
      <c r="BE5" s="236"/>
      <c r="BF5" s="236"/>
      <c r="BG5" s="236"/>
      <c r="BH5" s="107"/>
      <c r="BI5" s="107"/>
      <c r="BJ5" s="107"/>
      <c r="BK5" s="107"/>
    </row>
    <row r="6" spans="2:73" x14ac:dyDescent="0.35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5"/>
      <c r="N6" s="105"/>
      <c r="O6" s="267"/>
      <c r="P6" s="267"/>
      <c r="Q6" s="267"/>
      <c r="R6" s="267"/>
      <c r="S6" s="267"/>
      <c r="T6" s="267"/>
      <c r="U6" s="267"/>
      <c r="V6" s="104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</row>
    <row r="7" spans="2:73" x14ac:dyDescent="0.35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6"/>
      <c r="N7" s="106"/>
      <c r="O7" s="106"/>
      <c r="P7" s="106"/>
      <c r="Q7" s="106"/>
      <c r="R7" s="106"/>
      <c r="S7" s="106"/>
      <c r="T7" s="106"/>
      <c r="U7" s="106"/>
      <c r="V7" s="104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</row>
    <row r="8" spans="2:73" ht="17.5" x14ac:dyDescent="0.35">
      <c r="B8" s="237" t="s">
        <v>246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</row>
    <row r="9" spans="2:73" ht="17.5" x14ac:dyDescent="0.35"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127"/>
      <c r="AH9" s="127"/>
      <c r="AI9" s="39"/>
      <c r="AJ9" s="39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</row>
    <row r="10" spans="2:73" ht="17.5" x14ac:dyDescent="0.35">
      <c r="B10" s="268" t="s">
        <v>247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</row>
    <row r="11" spans="2:73" x14ac:dyDescent="0.35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44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39"/>
      <c r="BI11" s="39"/>
    </row>
    <row r="12" spans="2:73" ht="17.5" x14ac:dyDescent="0.35">
      <c r="B12" s="237" t="s">
        <v>110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</row>
    <row r="13" spans="2:73" x14ac:dyDescent="0.35">
      <c r="B13" s="269" t="s">
        <v>87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</row>
    <row r="14" spans="2:73" x14ac:dyDescent="0.35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</row>
    <row r="15" spans="2:73" x14ac:dyDescent="0.35"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124"/>
      <c r="AI15" s="124"/>
      <c r="AJ15" s="124"/>
      <c r="AK15" s="124"/>
      <c r="AL15" s="124"/>
      <c r="AM15" s="124"/>
      <c r="AN15" s="124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39"/>
      <c r="BI15" s="39"/>
    </row>
    <row r="16" spans="2:73" x14ac:dyDescent="0.35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39"/>
      <c r="BI16" s="39"/>
    </row>
    <row r="17" spans="1:70" ht="31.5" customHeight="1" x14ac:dyDescent="0.35">
      <c r="B17" s="278" t="s">
        <v>0</v>
      </c>
      <c r="C17" s="278" t="s">
        <v>1</v>
      </c>
      <c r="D17" s="278" t="s">
        <v>2</v>
      </c>
      <c r="E17" s="276" t="s">
        <v>190</v>
      </c>
      <c r="F17" s="273" t="s">
        <v>189</v>
      </c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81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</row>
    <row r="18" spans="1:70" ht="44.25" customHeight="1" x14ac:dyDescent="0.35">
      <c r="B18" s="279"/>
      <c r="C18" s="279"/>
      <c r="D18" s="279"/>
      <c r="E18" s="276"/>
      <c r="F18" s="273" t="s">
        <v>100</v>
      </c>
      <c r="G18" s="274"/>
      <c r="H18" s="274"/>
      <c r="I18" s="274"/>
      <c r="J18" s="274"/>
      <c r="K18" s="274"/>
      <c r="L18" s="274"/>
      <c r="M18" s="274"/>
      <c r="N18" s="274"/>
      <c r="O18" s="273" t="s">
        <v>99</v>
      </c>
      <c r="P18" s="274"/>
      <c r="Q18" s="274"/>
      <c r="R18" s="274"/>
      <c r="S18" s="274"/>
      <c r="T18" s="274"/>
      <c r="U18" s="274"/>
      <c r="V18" s="274"/>
      <c r="W18" s="274"/>
      <c r="X18" s="273" t="s">
        <v>98</v>
      </c>
      <c r="Y18" s="274"/>
      <c r="Z18" s="274"/>
      <c r="AA18" s="274"/>
      <c r="AB18" s="274"/>
      <c r="AC18" s="274"/>
      <c r="AD18" s="274"/>
      <c r="AE18" s="274"/>
      <c r="AF18" s="274"/>
      <c r="AG18" s="273" t="s">
        <v>188</v>
      </c>
      <c r="AH18" s="274"/>
      <c r="AI18" s="274"/>
      <c r="AJ18" s="274"/>
      <c r="AK18" s="274"/>
      <c r="AL18" s="274"/>
      <c r="AM18" s="274"/>
      <c r="AN18" s="274"/>
      <c r="AO18" s="274"/>
      <c r="AP18" s="273" t="s">
        <v>96</v>
      </c>
      <c r="AQ18" s="274"/>
      <c r="AR18" s="274"/>
      <c r="AS18" s="274"/>
      <c r="AT18" s="274"/>
      <c r="AU18" s="274"/>
      <c r="AV18" s="274"/>
      <c r="AW18" s="274"/>
      <c r="AX18" s="274"/>
      <c r="AY18" s="276" t="s">
        <v>187</v>
      </c>
      <c r="AZ18" s="276"/>
      <c r="BA18" s="276"/>
      <c r="BB18" s="276"/>
      <c r="BC18" s="276"/>
      <c r="BD18" s="276"/>
      <c r="BE18" s="276"/>
      <c r="BF18" s="276"/>
      <c r="BG18" s="276"/>
    </row>
    <row r="19" spans="1:70" ht="51" customHeight="1" x14ac:dyDescent="0.35">
      <c r="B19" s="279"/>
      <c r="C19" s="279"/>
      <c r="D19" s="279"/>
      <c r="E19" s="276"/>
      <c r="F19" s="273" t="s">
        <v>191</v>
      </c>
      <c r="G19" s="274"/>
      <c r="H19" s="274"/>
      <c r="I19" s="274"/>
      <c r="J19" s="274"/>
      <c r="K19" s="274"/>
      <c r="L19" s="274"/>
      <c r="M19" s="274"/>
      <c r="N19" s="274"/>
      <c r="O19" s="273" t="s">
        <v>191</v>
      </c>
      <c r="P19" s="274"/>
      <c r="Q19" s="274"/>
      <c r="R19" s="274"/>
      <c r="S19" s="274"/>
      <c r="T19" s="274"/>
      <c r="U19" s="274"/>
      <c r="V19" s="274"/>
      <c r="W19" s="274"/>
      <c r="X19" s="273" t="s">
        <v>191</v>
      </c>
      <c r="Y19" s="274"/>
      <c r="Z19" s="274"/>
      <c r="AA19" s="274"/>
      <c r="AB19" s="274"/>
      <c r="AC19" s="274"/>
      <c r="AD19" s="274"/>
      <c r="AE19" s="274"/>
      <c r="AF19" s="274"/>
      <c r="AG19" s="273" t="s">
        <v>191</v>
      </c>
      <c r="AH19" s="274"/>
      <c r="AI19" s="274"/>
      <c r="AJ19" s="274"/>
      <c r="AK19" s="274"/>
      <c r="AL19" s="274"/>
      <c r="AM19" s="274"/>
      <c r="AN19" s="274"/>
      <c r="AO19" s="274"/>
      <c r="AP19" s="273" t="s">
        <v>191</v>
      </c>
      <c r="AQ19" s="274"/>
      <c r="AR19" s="274"/>
      <c r="AS19" s="274"/>
      <c r="AT19" s="274"/>
      <c r="AU19" s="274"/>
      <c r="AV19" s="274"/>
      <c r="AW19" s="274"/>
      <c r="AX19" s="274"/>
      <c r="AY19" s="273" t="s">
        <v>9</v>
      </c>
      <c r="AZ19" s="274"/>
      <c r="BA19" s="274"/>
      <c r="BB19" s="274"/>
      <c r="BC19" s="274"/>
      <c r="BD19" s="274"/>
      <c r="BE19" s="274"/>
      <c r="BF19" s="274"/>
      <c r="BG19" s="281"/>
    </row>
    <row r="20" spans="1:70" ht="46.5" customHeight="1" x14ac:dyDescent="0.35">
      <c r="B20" s="279"/>
      <c r="C20" s="279"/>
      <c r="D20" s="279"/>
      <c r="E20" s="276" t="s">
        <v>11</v>
      </c>
      <c r="F20" s="120" t="s">
        <v>186</v>
      </c>
      <c r="G20" s="277" t="s">
        <v>185</v>
      </c>
      <c r="H20" s="277"/>
      <c r="I20" s="277"/>
      <c r="J20" s="277"/>
      <c r="K20" s="277"/>
      <c r="L20" s="277"/>
      <c r="M20" s="277"/>
      <c r="N20" s="277"/>
      <c r="O20" s="120" t="s">
        <v>186</v>
      </c>
      <c r="P20" s="277" t="s">
        <v>185</v>
      </c>
      <c r="Q20" s="277"/>
      <c r="R20" s="277"/>
      <c r="S20" s="277"/>
      <c r="T20" s="277"/>
      <c r="U20" s="277"/>
      <c r="V20" s="277"/>
      <c r="W20" s="277"/>
      <c r="X20" s="120" t="s">
        <v>186</v>
      </c>
      <c r="Y20" s="277" t="s">
        <v>185</v>
      </c>
      <c r="Z20" s="277"/>
      <c r="AA20" s="277"/>
      <c r="AB20" s="277"/>
      <c r="AC20" s="277"/>
      <c r="AD20" s="277"/>
      <c r="AE20" s="277"/>
      <c r="AF20" s="277"/>
      <c r="AG20" s="120" t="s">
        <v>186</v>
      </c>
      <c r="AH20" s="277" t="s">
        <v>185</v>
      </c>
      <c r="AI20" s="277"/>
      <c r="AJ20" s="277"/>
      <c r="AK20" s="277"/>
      <c r="AL20" s="277"/>
      <c r="AM20" s="277"/>
      <c r="AN20" s="277"/>
      <c r="AO20" s="277"/>
      <c r="AP20" s="120" t="s">
        <v>186</v>
      </c>
      <c r="AQ20" s="277" t="s">
        <v>185</v>
      </c>
      <c r="AR20" s="277"/>
      <c r="AS20" s="277"/>
      <c r="AT20" s="277"/>
      <c r="AU20" s="277"/>
      <c r="AV20" s="277"/>
      <c r="AW20" s="277"/>
      <c r="AX20" s="277"/>
      <c r="AY20" s="120" t="s">
        <v>186</v>
      </c>
      <c r="AZ20" s="277" t="s">
        <v>185</v>
      </c>
      <c r="BA20" s="277"/>
      <c r="BB20" s="277"/>
      <c r="BC20" s="277"/>
      <c r="BD20" s="277"/>
      <c r="BE20" s="277"/>
      <c r="BF20" s="277"/>
      <c r="BG20" s="277"/>
    </row>
    <row r="21" spans="1:70" ht="66" customHeight="1" x14ac:dyDescent="0.35">
      <c r="B21" s="280"/>
      <c r="C21" s="280"/>
      <c r="D21" s="280"/>
      <c r="E21" s="276"/>
      <c r="F21" s="122" t="s">
        <v>184</v>
      </c>
      <c r="G21" s="122" t="s">
        <v>184</v>
      </c>
      <c r="H21" s="121" t="s">
        <v>183</v>
      </c>
      <c r="I21" s="121" t="s">
        <v>182</v>
      </c>
      <c r="J21" s="121" t="s">
        <v>181</v>
      </c>
      <c r="K21" s="121" t="s">
        <v>180</v>
      </c>
      <c r="L21" s="121" t="s">
        <v>179</v>
      </c>
      <c r="M21" s="121" t="s">
        <v>178</v>
      </c>
      <c r="N21" s="121" t="s">
        <v>177</v>
      </c>
      <c r="O21" s="122" t="s">
        <v>184</v>
      </c>
      <c r="P21" s="122" t="s">
        <v>184</v>
      </c>
      <c r="Q21" s="121" t="s">
        <v>183</v>
      </c>
      <c r="R21" s="121" t="s">
        <v>182</v>
      </c>
      <c r="S21" s="121" t="s">
        <v>181</v>
      </c>
      <c r="T21" s="121" t="s">
        <v>180</v>
      </c>
      <c r="U21" s="121" t="s">
        <v>179</v>
      </c>
      <c r="V21" s="121" t="s">
        <v>178</v>
      </c>
      <c r="W21" s="121" t="s">
        <v>177</v>
      </c>
      <c r="X21" s="122" t="s">
        <v>184</v>
      </c>
      <c r="Y21" s="122" t="s">
        <v>184</v>
      </c>
      <c r="Z21" s="121" t="s">
        <v>183</v>
      </c>
      <c r="AA21" s="121" t="s">
        <v>182</v>
      </c>
      <c r="AB21" s="121" t="s">
        <v>181</v>
      </c>
      <c r="AC21" s="121" t="s">
        <v>180</v>
      </c>
      <c r="AD21" s="121" t="s">
        <v>179</v>
      </c>
      <c r="AE21" s="121" t="s">
        <v>178</v>
      </c>
      <c r="AF21" s="121" t="s">
        <v>177</v>
      </c>
      <c r="AG21" s="122" t="s">
        <v>184</v>
      </c>
      <c r="AH21" s="122" t="s">
        <v>184</v>
      </c>
      <c r="AI21" s="121" t="s">
        <v>183</v>
      </c>
      <c r="AJ21" s="121" t="s">
        <v>182</v>
      </c>
      <c r="AK21" s="121" t="s">
        <v>181</v>
      </c>
      <c r="AL21" s="121" t="s">
        <v>180</v>
      </c>
      <c r="AM21" s="121" t="s">
        <v>179</v>
      </c>
      <c r="AN21" s="121" t="s">
        <v>178</v>
      </c>
      <c r="AO21" s="121" t="s">
        <v>177</v>
      </c>
      <c r="AP21" s="122" t="s">
        <v>184</v>
      </c>
      <c r="AQ21" s="122" t="s">
        <v>184</v>
      </c>
      <c r="AR21" s="121" t="s">
        <v>183</v>
      </c>
      <c r="AS21" s="121" t="s">
        <v>182</v>
      </c>
      <c r="AT21" s="121" t="s">
        <v>181</v>
      </c>
      <c r="AU21" s="121" t="s">
        <v>180</v>
      </c>
      <c r="AV21" s="121" t="s">
        <v>179</v>
      </c>
      <c r="AW21" s="121" t="s">
        <v>178</v>
      </c>
      <c r="AX21" s="121" t="s">
        <v>177</v>
      </c>
      <c r="AY21" s="122" t="s">
        <v>184</v>
      </c>
      <c r="AZ21" s="122" t="s">
        <v>184</v>
      </c>
      <c r="BA21" s="121" t="s">
        <v>183</v>
      </c>
      <c r="BB21" s="121" t="s">
        <v>182</v>
      </c>
      <c r="BC21" s="121" t="s">
        <v>181</v>
      </c>
      <c r="BD21" s="121" t="s">
        <v>180</v>
      </c>
      <c r="BE21" s="121" t="s">
        <v>179</v>
      </c>
      <c r="BF21" s="121" t="s">
        <v>178</v>
      </c>
      <c r="BG21" s="121" t="s">
        <v>177</v>
      </c>
    </row>
    <row r="22" spans="1:70" x14ac:dyDescent="0.35">
      <c r="B22" s="119">
        <v>1</v>
      </c>
      <c r="C22" s="120">
        <v>2</v>
      </c>
      <c r="D22" s="119">
        <v>3</v>
      </c>
      <c r="E22" s="119">
        <v>4</v>
      </c>
      <c r="F22" s="118" t="s">
        <v>193</v>
      </c>
      <c r="G22" s="118" t="s">
        <v>194</v>
      </c>
      <c r="H22" s="118" t="s">
        <v>195</v>
      </c>
      <c r="I22" s="118" t="s">
        <v>196</v>
      </c>
      <c r="J22" s="118" t="s">
        <v>197</v>
      </c>
      <c r="K22" s="118" t="s">
        <v>198</v>
      </c>
      <c r="L22" s="118" t="s">
        <v>199</v>
      </c>
      <c r="M22" s="118" t="s">
        <v>200</v>
      </c>
      <c r="N22" s="118" t="s">
        <v>201</v>
      </c>
      <c r="O22" s="118" t="s">
        <v>204</v>
      </c>
      <c r="P22" s="118" t="s">
        <v>205</v>
      </c>
      <c r="Q22" s="118" t="s">
        <v>206</v>
      </c>
      <c r="R22" s="118" t="s">
        <v>207</v>
      </c>
      <c r="S22" s="118" t="s">
        <v>208</v>
      </c>
      <c r="T22" s="118" t="s">
        <v>209</v>
      </c>
      <c r="U22" s="118" t="s">
        <v>210</v>
      </c>
      <c r="V22" s="118" t="s">
        <v>211</v>
      </c>
      <c r="W22" s="118" t="s">
        <v>212</v>
      </c>
      <c r="X22" s="118" t="s">
        <v>213</v>
      </c>
      <c r="Y22" s="118" t="s">
        <v>214</v>
      </c>
      <c r="Z22" s="118" t="s">
        <v>215</v>
      </c>
      <c r="AA22" s="118" t="s">
        <v>216</v>
      </c>
      <c r="AB22" s="118" t="s">
        <v>217</v>
      </c>
      <c r="AC22" s="118" t="s">
        <v>218</v>
      </c>
      <c r="AD22" s="118" t="s">
        <v>219</v>
      </c>
      <c r="AE22" s="118" t="s">
        <v>220</v>
      </c>
      <c r="AF22" s="118" t="s">
        <v>221</v>
      </c>
      <c r="AG22" s="118" t="s">
        <v>222</v>
      </c>
      <c r="AH22" s="118" t="s">
        <v>223</v>
      </c>
      <c r="AI22" s="118" t="s">
        <v>224</v>
      </c>
      <c r="AJ22" s="118" t="s">
        <v>225</v>
      </c>
      <c r="AK22" s="118" t="s">
        <v>226</v>
      </c>
      <c r="AL22" s="118" t="s">
        <v>228</v>
      </c>
      <c r="AM22" s="118" t="s">
        <v>229</v>
      </c>
      <c r="AN22" s="118" t="s">
        <v>230</v>
      </c>
      <c r="AO22" s="118" t="s">
        <v>231</v>
      </c>
      <c r="AP22" s="118" t="s">
        <v>232</v>
      </c>
      <c r="AQ22" s="118" t="s">
        <v>233</v>
      </c>
      <c r="AR22" s="118" t="s">
        <v>234</v>
      </c>
      <c r="AS22" s="118" t="s">
        <v>235</v>
      </c>
      <c r="AT22" s="118" t="s">
        <v>227</v>
      </c>
      <c r="AU22" s="118" t="s">
        <v>236</v>
      </c>
      <c r="AV22" s="118" t="s">
        <v>237</v>
      </c>
      <c r="AW22" s="118" t="s">
        <v>238</v>
      </c>
      <c r="AX22" s="118" t="s">
        <v>239</v>
      </c>
      <c r="AY22" s="118" t="s">
        <v>126</v>
      </c>
      <c r="AZ22" s="118" t="s">
        <v>125</v>
      </c>
      <c r="BA22" s="118" t="s">
        <v>124</v>
      </c>
      <c r="BB22" s="118" t="s">
        <v>123</v>
      </c>
      <c r="BC22" s="118" t="s">
        <v>122</v>
      </c>
      <c r="BD22" s="118" t="s">
        <v>121</v>
      </c>
      <c r="BE22" s="118" t="s">
        <v>240</v>
      </c>
      <c r="BF22" s="118" t="s">
        <v>241</v>
      </c>
      <c r="BG22" s="118" t="s">
        <v>242</v>
      </c>
    </row>
    <row r="23" spans="1:70" s="116" customFormat="1" ht="42.75" customHeight="1" x14ac:dyDescent="0.3">
      <c r="A23" s="117"/>
      <c r="B23" s="129" t="s">
        <v>24</v>
      </c>
      <c r="C23" s="129" t="s">
        <v>46</v>
      </c>
      <c r="D23" s="129" t="s">
        <v>25</v>
      </c>
      <c r="E23" s="129">
        <f>E25+E34</f>
        <v>17.173999999999999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f>AQ25+AQ34</f>
        <v>17.173999999999999</v>
      </c>
      <c r="AR23" s="129">
        <v>0</v>
      </c>
      <c r="AS23" s="129">
        <v>0</v>
      </c>
      <c r="AT23" s="129">
        <v>1.69</v>
      </c>
      <c r="AU23" s="129">
        <v>0</v>
      </c>
      <c r="AV23" s="129">
        <v>1</v>
      </c>
      <c r="AW23" s="129">
        <v>0</v>
      </c>
      <c r="AX23" s="129">
        <v>0</v>
      </c>
      <c r="AY23" s="129">
        <v>0</v>
      </c>
      <c r="AZ23" s="129">
        <f>AZ25+AZ34</f>
        <v>17.173999999999999</v>
      </c>
      <c r="BA23" s="129">
        <v>0</v>
      </c>
      <c r="BB23" s="129">
        <v>0</v>
      </c>
      <c r="BC23" s="129">
        <v>1.69</v>
      </c>
      <c r="BD23" s="129">
        <v>0</v>
      </c>
      <c r="BE23" s="129">
        <v>1</v>
      </c>
      <c r="BF23" s="129">
        <v>0</v>
      </c>
      <c r="BG23" s="129">
        <v>0</v>
      </c>
    </row>
    <row r="24" spans="1:70" s="55" customFormat="1" ht="42.75" customHeight="1" x14ac:dyDescent="0.35">
      <c r="A24" s="20">
        <v>1</v>
      </c>
      <c r="B24" s="128" t="s">
        <v>27</v>
      </c>
      <c r="C24" s="128" t="s">
        <v>28</v>
      </c>
      <c r="D24" s="128" t="s">
        <v>25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0</v>
      </c>
      <c r="AL24" s="128">
        <v>0</v>
      </c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0</v>
      </c>
      <c r="AT24" s="128">
        <v>0</v>
      </c>
      <c r="AU24" s="128">
        <v>0</v>
      </c>
      <c r="AV24" s="128">
        <v>0</v>
      </c>
      <c r="AW24" s="128">
        <v>0</v>
      </c>
      <c r="AX24" s="128">
        <v>0</v>
      </c>
      <c r="AY24" s="128">
        <v>0</v>
      </c>
      <c r="AZ24" s="128">
        <v>0</v>
      </c>
      <c r="BA24" s="128">
        <v>0</v>
      </c>
      <c r="BB24" s="128">
        <v>0</v>
      </c>
      <c r="BC24" s="128">
        <v>0</v>
      </c>
      <c r="BD24" s="128">
        <v>0</v>
      </c>
      <c r="BE24" s="128">
        <v>0</v>
      </c>
      <c r="BF24" s="128">
        <v>0</v>
      </c>
      <c r="BG24" s="128">
        <v>0</v>
      </c>
    </row>
    <row r="25" spans="1:70" s="56" customFormat="1" ht="42.75" customHeight="1" x14ac:dyDescent="0.35">
      <c r="A25" s="24">
        <v>2</v>
      </c>
      <c r="B25" s="128" t="s">
        <v>29</v>
      </c>
      <c r="C25" s="128" t="s">
        <v>30</v>
      </c>
      <c r="D25" s="128" t="s">
        <v>25</v>
      </c>
      <c r="E25" s="128">
        <f>E31</f>
        <v>7.5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0</v>
      </c>
      <c r="AJ25" s="128">
        <v>0</v>
      </c>
      <c r="AK25" s="128">
        <v>0</v>
      </c>
      <c r="AL25" s="128">
        <v>0</v>
      </c>
      <c r="AM25" s="128">
        <v>0</v>
      </c>
      <c r="AN25" s="128">
        <v>0</v>
      </c>
      <c r="AO25" s="128">
        <v>0</v>
      </c>
      <c r="AP25" s="128">
        <v>0</v>
      </c>
      <c r="AQ25" s="128">
        <f>AQ31</f>
        <v>7.5</v>
      </c>
      <c r="AR25" s="128">
        <v>0</v>
      </c>
      <c r="AS25" s="128">
        <v>0</v>
      </c>
      <c r="AT25" s="128">
        <v>1.69</v>
      </c>
      <c r="AU25" s="128">
        <v>0</v>
      </c>
      <c r="AV25" s="128">
        <v>0</v>
      </c>
      <c r="AW25" s="128">
        <v>0</v>
      </c>
      <c r="AX25" s="128">
        <v>0</v>
      </c>
      <c r="AY25" s="128">
        <v>0</v>
      </c>
      <c r="AZ25" s="128">
        <f>AZ31</f>
        <v>7.5</v>
      </c>
      <c r="BA25" s="128">
        <v>0</v>
      </c>
      <c r="BB25" s="128">
        <v>0</v>
      </c>
      <c r="BC25" s="128">
        <v>1.69</v>
      </c>
      <c r="BD25" s="128">
        <v>0</v>
      </c>
      <c r="BE25" s="128">
        <v>0</v>
      </c>
      <c r="BF25" s="128">
        <v>0</v>
      </c>
      <c r="BG25" s="128">
        <v>0</v>
      </c>
    </row>
    <row r="26" spans="1:70" s="55" customFormat="1" ht="52.5" customHeight="1" x14ac:dyDescent="0.35">
      <c r="A26" s="20">
        <v>3</v>
      </c>
      <c r="B26" s="128" t="s">
        <v>31</v>
      </c>
      <c r="C26" s="128" t="s">
        <v>32</v>
      </c>
      <c r="D26" s="128" t="s">
        <v>25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0</v>
      </c>
      <c r="AN26" s="128">
        <v>0</v>
      </c>
      <c r="AO26" s="128">
        <v>0</v>
      </c>
      <c r="AP26" s="128">
        <v>0</v>
      </c>
      <c r="AQ26" s="128">
        <v>0</v>
      </c>
      <c r="AR26" s="128">
        <v>0</v>
      </c>
      <c r="AS26" s="128">
        <v>0</v>
      </c>
      <c r="AT26" s="128">
        <v>0</v>
      </c>
      <c r="AU26" s="128">
        <v>0</v>
      </c>
      <c r="AV26" s="128">
        <v>0</v>
      </c>
      <c r="AW26" s="128">
        <v>0</v>
      </c>
      <c r="AX26" s="128">
        <v>0</v>
      </c>
      <c r="AY26" s="128">
        <v>0</v>
      </c>
      <c r="AZ26" s="128">
        <v>0</v>
      </c>
      <c r="BA26" s="128">
        <v>0</v>
      </c>
      <c r="BB26" s="128">
        <v>0</v>
      </c>
      <c r="BC26" s="128">
        <v>0</v>
      </c>
      <c r="BD26" s="128">
        <v>0</v>
      </c>
      <c r="BE26" s="128">
        <v>0</v>
      </c>
      <c r="BF26" s="128">
        <v>0</v>
      </c>
      <c r="BG26" s="128">
        <v>0</v>
      </c>
    </row>
    <row r="27" spans="1:70" s="55" customFormat="1" ht="42.75" customHeight="1" x14ac:dyDescent="0.35">
      <c r="A27" s="20">
        <v>4</v>
      </c>
      <c r="B27" s="128" t="s">
        <v>33</v>
      </c>
      <c r="C27" s="128" t="s">
        <v>34</v>
      </c>
      <c r="D27" s="128" t="s">
        <v>25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8">
        <v>0</v>
      </c>
      <c r="AB27" s="128">
        <v>0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  <c r="AK27" s="128">
        <v>0</v>
      </c>
      <c r="AL27" s="128">
        <v>0</v>
      </c>
      <c r="AM27" s="128">
        <v>0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128">
        <v>0</v>
      </c>
      <c r="AU27" s="128">
        <v>0</v>
      </c>
      <c r="AV27" s="128">
        <v>0</v>
      </c>
      <c r="AW27" s="128">
        <v>0</v>
      </c>
      <c r="AX27" s="128">
        <v>0</v>
      </c>
      <c r="AY27" s="128">
        <v>0</v>
      </c>
      <c r="AZ27" s="128">
        <v>0</v>
      </c>
      <c r="BA27" s="128">
        <v>0</v>
      </c>
      <c r="BB27" s="128">
        <v>0</v>
      </c>
      <c r="BC27" s="128">
        <v>0</v>
      </c>
      <c r="BD27" s="128">
        <v>0</v>
      </c>
      <c r="BE27" s="128">
        <v>0</v>
      </c>
      <c r="BF27" s="128">
        <v>0</v>
      </c>
      <c r="BG27" s="128">
        <v>0</v>
      </c>
    </row>
    <row r="28" spans="1:70" s="55" customFormat="1" ht="42.75" customHeight="1" x14ac:dyDescent="0.35">
      <c r="A28" s="20">
        <v>5</v>
      </c>
      <c r="B28" s="128" t="s">
        <v>35</v>
      </c>
      <c r="C28" s="128" t="s">
        <v>36</v>
      </c>
      <c r="D28" s="128" t="s">
        <v>25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128">
        <v>0</v>
      </c>
      <c r="AH28" s="128">
        <v>0</v>
      </c>
      <c r="AI28" s="128">
        <v>0</v>
      </c>
      <c r="AJ28" s="128">
        <v>0</v>
      </c>
      <c r="AK28" s="128">
        <v>0</v>
      </c>
      <c r="AL28" s="128">
        <v>0</v>
      </c>
      <c r="AM28" s="128">
        <v>0</v>
      </c>
      <c r="AN28" s="128">
        <v>0</v>
      </c>
      <c r="AO28" s="128">
        <v>0</v>
      </c>
      <c r="AP28" s="128">
        <v>0</v>
      </c>
      <c r="AQ28" s="128">
        <v>0</v>
      </c>
      <c r="AR28" s="128">
        <v>0</v>
      </c>
      <c r="AS28" s="128">
        <v>0</v>
      </c>
      <c r="AT28" s="128">
        <v>0</v>
      </c>
      <c r="AU28" s="128">
        <v>0</v>
      </c>
      <c r="AV28" s="128">
        <v>0</v>
      </c>
      <c r="AW28" s="128">
        <v>0</v>
      </c>
      <c r="AX28" s="128">
        <v>0</v>
      </c>
      <c r="AY28" s="128">
        <v>0</v>
      </c>
      <c r="AZ28" s="128">
        <v>0</v>
      </c>
      <c r="BA28" s="128">
        <v>0</v>
      </c>
      <c r="BB28" s="128">
        <v>0</v>
      </c>
      <c r="BC28" s="128">
        <v>0</v>
      </c>
      <c r="BD28" s="128">
        <v>0</v>
      </c>
      <c r="BE28" s="128">
        <v>0</v>
      </c>
      <c r="BF28" s="128">
        <v>0</v>
      </c>
      <c r="BG28" s="128">
        <v>0</v>
      </c>
    </row>
    <row r="29" spans="1:70" s="111" customFormat="1" ht="42.75" customHeight="1" x14ac:dyDescent="0.35">
      <c r="A29" s="115">
        <v>6</v>
      </c>
      <c r="B29" s="128" t="s">
        <v>37</v>
      </c>
      <c r="C29" s="128" t="s">
        <v>38</v>
      </c>
      <c r="D29" s="128" t="s">
        <v>25</v>
      </c>
      <c r="E29" s="128">
        <v>9.6739999999999995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128">
        <v>0</v>
      </c>
      <c r="X29" s="128">
        <v>0</v>
      </c>
      <c r="Y29" s="128">
        <v>0</v>
      </c>
      <c r="Z29" s="128">
        <v>0</v>
      </c>
      <c r="AA29" s="128">
        <v>0</v>
      </c>
      <c r="AB29" s="128">
        <v>0</v>
      </c>
      <c r="AC29" s="128">
        <v>0</v>
      </c>
      <c r="AD29" s="128">
        <v>0</v>
      </c>
      <c r="AE29" s="128">
        <v>0</v>
      </c>
      <c r="AF29" s="128">
        <v>0</v>
      </c>
      <c r="AG29" s="128">
        <v>0</v>
      </c>
      <c r="AH29" s="128">
        <v>0</v>
      </c>
      <c r="AI29" s="128">
        <v>0</v>
      </c>
      <c r="AJ29" s="128">
        <v>0</v>
      </c>
      <c r="AK29" s="128">
        <v>0</v>
      </c>
      <c r="AL29" s="128">
        <v>0</v>
      </c>
      <c r="AM29" s="128">
        <v>0</v>
      </c>
      <c r="AN29" s="128">
        <v>0</v>
      </c>
      <c r="AO29" s="128">
        <v>0</v>
      </c>
      <c r="AP29" s="128">
        <v>0</v>
      </c>
      <c r="AQ29" s="128">
        <v>9.6739999999999995</v>
      </c>
      <c r="AR29" s="128">
        <v>0</v>
      </c>
      <c r="AS29" s="128">
        <v>0</v>
      </c>
      <c r="AT29" s="128">
        <v>0</v>
      </c>
      <c r="AU29" s="128">
        <v>0</v>
      </c>
      <c r="AV29" s="128">
        <v>1</v>
      </c>
      <c r="AW29" s="128">
        <v>0</v>
      </c>
      <c r="AX29" s="128">
        <v>0</v>
      </c>
      <c r="AY29" s="128">
        <v>0</v>
      </c>
      <c r="AZ29" s="128">
        <v>9.6739999999999995</v>
      </c>
      <c r="BA29" s="128">
        <v>0</v>
      </c>
      <c r="BB29" s="128">
        <v>0</v>
      </c>
      <c r="BC29" s="128">
        <v>0</v>
      </c>
      <c r="BD29" s="128">
        <v>0</v>
      </c>
      <c r="BE29" s="128">
        <v>1</v>
      </c>
      <c r="BF29" s="128">
        <v>0</v>
      </c>
      <c r="BG29" s="128">
        <v>0</v>
      </c>
    </row>
    <row r="30" spans="1:70" s="114" customFormat="1" ht="16.5" x14ac:dyDescent="0.35">
      <c r="A30" s="28"/>
      <c r="B30" s="129" t="s">
        <v>39</v>
      </c>
      <c r="C30" s="129" t="s">
        <v>40</v>
      </c>
      <c r="D30" s="129" t="s">
        <v>25</v>
      </c>
      <c r="E30" s="129">
        <f>E31+E34</f>
        <v>17.173999999999999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29">
        <v>0</v>
      </c>
      <c r="AF30" s="129">
        <v>0</v>
      </c>
      <c r="AG30" s="129">
        <v>0</v>
      </c>
      <c r="AH30" s="129">
        <v>0</v>
      </c>
      <c r="AI30" s="129">
        <v>0</v>
      </c>
      <c r="AJ30" s="129">
        <v>0</v>
      </c>
      <c r="AK30" s="129">
        <v>0</v>
      </c>
      <c r="AL30" s="129">
        <v>0</v>
      </c>
      <c r="AM30" s="129">
        <v>0</v>
      </c>
      <c r="AN30" s="129">
        <v>0</v>
      </c>
      <c r="AO30" s="129">
        <v>0</v>
      </c>
      <c r="AP30" s="129">
        <v>0</v>
      </c>
      <c r="AQ30" s="129">
        <f>AQ31+AQ34</f>
        <v>17.173999999999999</v>
      </c>
      <c r="AR30" s="129">
        <v>0</v>
      </c>
      <c r="AS30" s="129">
        <v>0</v>
      </c>
      <c r="AT30" s="129">
        <v>1.69</v>
      </c>
      <c r="AU30" s="129">
        <v>0</v>
      </c>
      <c r="AV30" s="129">
        <v>0</v>
      </c>
      <c r="AW30" s="129">
        <v>0</v>
      </c>
      <c r="AX30" s="129">
        <v>0</v>
      </c>
      <c r="AY30" s="129">
        <v>0</v>
      </c>
      <c r="AZ30" s="129">
        <f>AZ31+AZ34</f>
        <v>17.173999999999999</v>
      </c>
      <c r="BA30" s="129">
        <v>0</v>
      </c>
      <c r="BB30" s="129">
        <v>0</v>
      </c>
      <c r="BC30" s="129">
        <v>1.69</v>
      </c>
      <c r="BD30" s="129">
        <v>0</v>
      </c>
      <c r="BE30" s="129">
        <v>0</v>
      </c>
      <c r="BF30" s="129">
        <v>0</v>
      </c>
      <c r="BG30" s="129">
        <v>0</v>
      </c>
    </row>
    <row r="31" spans="1:70" s="56" customFormat="1" ht="49.5" x14ac:dyDescent="0.35">
      <c r="A31" s="113"/>
      <c r="B31" s="128" t="s">
        <v>41</v>
      </c>
      <c r="C31" s="128" t="s">
        <v>42</v>
      </c>
      <c r="D31" s="128" t="s">
        <v>25</v>
      </c>
      <c r="E31" s="128">
        <v>7.5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8">
        <v>0</v>
      </c>
      <c r="Y31" s="128">
        <v>0</v>
      </c>
      <c r="Z31" s="128">
        <v>0</v>
      </c>
      <c r="AA31" s="128">
        <v>0</v>
      </c>
      <c r="AB31" s="128">
        <v>0</v>
      </c>
      <c r="AC31" s="128">
        <v>0</v>
      </c>
      <c r="AD31" s="128">
        <v>0</v>
      </c>
      <c r="AE31" s="128">
        <v>0</v>
      </c>
      <c r="AF31" s="128">
        <v>0</v>
      </c>
      <c r="AG31" s="128">
        <v>0</v>
      </c>
      <c r="AH31" s="128">
        <v>0</v>
      </c>
      <c r="AI31" s="128">
        <v>0</v>
      </c>
      <c r="AJ31" s="128">
        <v>0</v>
      </c>
      <c r="AK31" s="128">
        <v>0</v>
      </c>
      <c r="AL31" s="128">
        <v>0</v>
      </c>
      <c r="AM31" s="128">
        <v>0</v>
      </c>
      <c r="AN31" s="128">
        <v>0</v>
      </c>
      <c r="AO31" s="128">
        <v>0</v>
      </c>
      <c r="AP31" s="128">
        <v>0</v>
      </c>
      <c r="AQ31" s="128">
        <v>7.5</v>
      </c>
      <c r="AR31" s="128">
        <v>0</v>
      </c>
      <c r="AS31" s="128">
        <v>0</v>
      </c>
      <c r="AT31" s="128">
        <v>1.69</v>
      </c>
      <c r="AU31" s="128">
        <v>0</v>
      </c>
      <c r="AV31" s="128">
        <v>0</v>
      </c>
      <c r="AW31" s="128">
        <v>0</v>
      </c>
      <c r="AX31" s="128">
        <v>0</v>
      </c>
      <c r="AY31" s="128">
        <v>0</v>
      </c>
      <c r="AZ31" s="128">
        <v>7.5</v>
      </c>
      <c r="BA31" s="128">
        <v>0</v>
      </c>
      <c r="BB31" s="128">
        <v>0</v>
      </c>
      <c r="BC31" s="128">
        <v>1.69</v>
      </c>
      <c r="BD31" s="128">
        <v>0</v>
      </c>
      <c r="BE31" s="128">
        <v>0</v>
      </c>
      <c r="BF31" s="128">
        <v>0</v>
      </c>
      <c r="BG31" s="128">
        <v>0</v>
      </c>
    </row>
    <row r="32" spans="1:70" s="56" customFormat="1" ht="33" x14ac:dyDescent="0.35">
      <c r="A32" s="113"/>
      <c r="B32" s="128" t="s">
        <v>43</v>
      </c>
      <c r="C32" s="128" t="s">
        <v>44</v>
      </c>
      <c r="D32" s="128" t="s">
        <v>25</v>
      </c>
      <c r="E32" s="128">
        <v>7.5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0</v>
      </c>
      <c r="Z32" s="128">
        <v>0</v>
      </c>
      <c r="AA32" s="128">
        <v>0</v>
      </c>
      <c r="AB32" s="128">
        <v>0</v>
      </c>
      <c r="AC32" s="128">
        <v>0</v>
      </c>
      <c r="AD32" s="128">
        <v>0</v>
      </c>
      <c r="AE32" s="128">
        <v>0</v>
      </c>
      <c r="AF32" s="128">
        <v>0</v>
      </c>
      <c r="AG32" s="128">
        <v>0</v>
      </c>
      <c r="AH32" s="128">
        <v>0</v>
      </c>
      <c r="AI32" s="128">
        <v>0</v>
      </c>
      <c r="AJ32" s="128">
        <v>0</v>
      </c>
      <c r="AK32" s="128">
        <v>0</v>
      </c>
      <c r="AL32" s="128">
        <v>0</v>
      </c>
      <c r="AM32" s="128">
        <v>0</v>
      </c>
      <c r="AN32" s="128">
        <v>0</v>
      </c>
      <c r="AO32" s="128">
        <v>0</v>
      </c>
      <c r="AP32" s="128">
        <v>0</v>
      </c>
      <c r="AQ32" s="128">
        <v>7.5</v>
      </c>
      <c r="AR32" s="128">
        <v>0</v>
      </c>
      <c r="AS32" s="128">
        <v>0</v>
      </c>
      <c r="AT32" s="128">
        <v>1.69</v>
      </c>
      <c r="AU32" s="128">
        <v>0</v>
      </c>
      <c r="AV32" s="128">
        <v>0</v>
      </c>
      <c r="AW32" s="128">
        <v>0</v>
      </c>
      <c r="AX32" s="128">
        <v>0</v>
      </c>
      <c r="AY32" s="128">
        <v>0</v>
      </c>
      <c r="AZ32" s="128">
        <v>7.5</v>
      </c>
      <c r="BA32" s="128">
        <v>0</v>
      </c>
      <c r="BB32" s="128">
        <v>0</v>
      </c>
      <c r="BC32" s="128">
        <v>1.69</v>
      </c>
      <c r="BD32" s="128">
        <v>0</v>
      </c>
      <c r="BE32" s="128">
        <v>0</v>
      </c>
      <c r="BF32" s="128">
        <v>0</v>
      </c>
      <c r="BG32" s="128">
        <v>0</v>
      </c>
    </row>
    <row r="33" spans="1:59" s="53" customFormat="1" ht="49.5" x14ac:dyDescent="0.35">
      <c r="A33" s="112"/>
      <c r="B33" s="128" t="s">
        <v>43</v>
      </c>
      <c r="C33" s="128" t="s">
        <v>47</v>
      </c>
      <c r="D33" s="128" t="s">
        <v>50</v>
      </c>
      <c r="E33" s="128">
        <v>7.5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128">
        <v>0</v>
      </c>
      <c r="AB33" s="128">
        <v>0</v>
      </c>
      <c r="AC33" s="128">
        <v>0</v>
      </c>
      <c r="AD33" s="128">
        <v>0</v>
      </c>
      <c r="AE33" s="128">
        <v>0</v>
      </c>
      <c r="AF33" s="128">
        <v>0</v>
      </c>
      <c r="AG33" s="128">
        <v>0</v>
      </c>
      <c r="AH33" s="128">
        <v>0</v>
      </c>
      <c r="AI33" s="128">
        <v>0</v>
      </c>
      <c r="AJ33" s="128">
        <v>0</v>
      </c>
      <c r="AK33" s="128">
        <v>0</v>
      </c>
      <c r="AL33" s="128">
        <v>0</v>
      </c>
      <c r="AM33" s="128">
        <v>0</v>
      </c>
      <c r="AN33" s="128">
        <v>0</v>
      </c>
      <c r="AO33" s="128">
        <v>0</v>
      </c>
      <c r="AP33" s="128">
        <v>0</v>
      </c>
      <c r="AQ33" s="128">
        <v>7.5</v>
      </c>
      <c r="AR33" s="128">
        <v>0</v>
      </c>
      <c r="AS33" s="128">
        <v>0</v>
      </c>
      <c r="AT33" s="128">
        <v>1.69</v>
      </c>
      <c r="AU33" s="128">
        <v>0</v>
      </c>
      <c r="AV33" s="128">
        <v>0</v>
      </c>
      <c r="AW33" s="128">
        <v>0</v>
      </c>
      <c r="AX33" s="128">
        <v>0</v>
      </c>
      <c r="AY33" s="128" t="s">
        <v>26</v>
      </c>
      <c r="AZ33" s="128">
        <v>7.5</v>
      </c>
      <c r="BA33" s="128" t="s">
        <v>26</v>
      </c>
      <c r="BB33" s="128" t="s">
        <v>26</v>
      </c>
      <c r="BC33" s="128">
        <v>1.69</v>
      </c>
      <c r="BD33" s="128" t="s">
        <v>26</v>
      </c>
      <c r="BE33" s="128" t="s">
        <v>26</v>
      </c>
      <c r="BF33" s="128" t="s">
        <v>26</v>
      </c>
      <c r="BG33" s="128" t="s">
        <v>26</v>
      </c>
    </row>
    <row r="34" spans="1:59" ht="16.5" x14ac:dyDescent="0.35">
      <c r="B34" s="34" t="s">
        <v>243</v>
      </c>
      <c r="C34" s="128" t="s">
        <v>38</v>
      </c>
      <c r="D34" s="128" t="s">
        <v>25</v>
      </c>
      <c r="E34" s="128">
        <v>9.6739999999999995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0</v>
      </c>
      <c r="AA34" s="128">
        <v>0</v>
      </c>
      <c r="AB34" s="128">
        <v>0</v>
      </c>
      <c r="AC34" s="128">
        <v>0</v>
      </c>
      <c r="AD34" s="128">
        <v>0</v>
      </c>
      <c r="AE34" s="128">
        <v>0</v>
      </c>
      <c r="AF34" s="128">
        <v>0</v>
      </c>
      <c r="AG34" s="128">
        <v>0</v>
      </c>
      <c r="AH34" s="128">
        <v>0</v>
      </c>
      <c r="AI34" s="128">
        <v>0</v>
      </c>
      <c r="AJ34" s="128">
        <v>0</v>
      </c>
      <c r="AK34" s="128">
        <v>0</v>
      </c>
      <c r="AL34" s="128">
        <v>0</v>
      </c>
      <c r="AM34" s="128">
        <v>0</v>
      </c>
      <c r="AN34" s="128">
        <v>0</v>
      </c>
      <c r="AO34" s="128">
        <v>0</v>
      </c>
      <c r="AP34" s="128">
        <v>0</v>
      </c>
      <c r="AQ34" s="128">
        <v>9.6739999999999995</v>
      </c>
      <c r="AR34" s="128">
        <v>0</v>
      </c>
      <c r="AS34" s="128">
        <v>0</v>
      </c>
      <c r="AT34" s="128">
        <v>0</v>
      </c>
      <c r="AU34" s="128">
        <v>0</v>
      </c>
      <c r="AV34" s="128">
        <v>0</v>
      </c>
      <c r="AW34" s="128">
        <v>0</v>
      </c>
      <c r="AX34" s="128">
        <v>0</v>
      </c>
      <c r="AY34" s="128">
        <v>0</v>
      </c>
      <c r="AZ34" s="128">
        <v>9.6739999999999995</v>
      </c>
      <c r="BA34" s="128">
        <v>0</v>
      </c>
      <c r="BB34" s="128">
        <v>0</v>
      </c>
      <c r="BC34" s="128">
        <v>0</v>
      </c>
      <c r="BD34" s="128">
        <v>0</v>
      </c>
      <c r="BE34" s="128">
        <v>1</v>
      </c>
      <c r="BF34" s="128">
        <v>0</v>
      </c>
      <c r="BG34" s="128">
        <v>0</v>
      </c>
    </row>
    <row r="35" spans="1:59" s="111" customFormat="1" ht="33" x14ac:dyDescent="0.35">
      <c r="B35" s="130" t="s">
        <v>244</v>
      </c>
      <c r="C35" s="128" t="s">
        <v>48</v>
      </c>
      <c r="D35" s="128" t="s">
        <v>51</v>
      </c>
      <c r="E35" s="128">
        <v>9.6739999999999995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8">
        <v>0</v>
      </c>
      <c r="AF35" s="128">
        <v>0</v>
      </c>
      <c r="AG35" s="128">
        <v>0</v>
      </c>
      <c r="AH35" s="128">
        <v>0</v>
      </c>
      <c r="AI35" s="128">
        <v>0</v>
      </c>
      <c r="AJ35" s="128">
        <v>0</v>
      </c>
      <c r="AK35" s="128">
        <v>0</v>
      </c>
      <c r="AL35" s="128">
        <v>0</v>
      </c>
      <c r="AM35" s="128">
        <v>0</v>
      </c>
      <c r="AN35" s="128">
        <v>0</v>
      </c>
      <c r="AO35" s="128">
        <v>0</v>
      </c>
      <c r="AP35" s="128">
        <v>0</v>
      </c>
      <c r="AQ35" s="128">
        <v>9.6739999999999995</v>
      </c>
      <c r="AR35" s="128">
        <v>0</v>
      </c>
      <c r="AS35" s="128">
        <v>0</v>
      </c>
      <c r="AT35" s="128">
        <v>0</v>
      </c>
      <c r="AU35" s="128">
        <v>0</v>
      </c>
      <c r="AV35" s="128">
        <v>1</v>
      </c>
      <c r="AW35" s="128">
        <v>0</v>
      </c>
      <c r="AX35" s="128">
        <v>0</v>
      </c>
      <c r="AY35" s="128">
        <v>0</v>
      </c>
      <c r="AZ35" s="128">
        <v>9.6739999999999995</v>
      </c>
      <c r="BA35" s="128">
        <v>0</v>
      </c>
      <c r="BB35" s="128">
        <v>0</v>
      </c>
      <c r="BC35" s="128">
        <v>0</v>
      </c>
      <c r="BD35" s="128">
        <v>0</v>
      </c>
      <c r="BE35" s="128">
        <v>1</v>
      </c>
      <c r="BF35" s="128">
        <v>0</v>
      </c>
      <c r="BG35" s="128">
        <v>0</v>
      </c>
    </row>
  </sheetData>
  <autoFilter ref="A22:BG33"/>
  <mergeCells count="35">
    <mergeCell ref="Y20:AF20"/>
    <mergeCell ref="AH20:AO20"/>
    <mergeCell ref="AG18:AO18"/>
    <mergeCell ref="AP18:AX18"/>
    <mergeCell ref="AG19:AO19"/>
    <mergeCell ref="AZ20:BG20"/>
    <mergeCell ref="AQ20:AX20"/>
    <mergeCell ref="B17:B21"/>
    <mergeCell ref="C17:C21"/>
    <mergeCell ref="D17:D21"/>
    <mergeCell ref="E17:E19"/>
    <mergeCell ref="F17:BG17"/>
    <mergeCell ref="E20:E21"/>
    <mergeCell ref="G20:N20"/>
    <mergeCell ref="F19:N19"/>
    <mergeCell ref="O19:W19"/>
    <mergeCell ref="X19:AF19"/>
    <mergeCell ref="AP19:AX19"/>
    <mergeCell ref="AY19:BG19"/>
    <mergeCell ref="P20:W20"/>
    <mergeCell ref="F18:N18"/>
    <mergeCell ref="O18:W18"/>
    <mergeCell ref="X18:AF18"/>
    <mergeCell ref="BC2:BG2"/>
    <mergeCell ref="BC3:BG3"/>
    <mergeCell ref="BC4:BG4"/>
    <mergeCell ref="BC5:BG5"/>
    <mergeCell ref="B8:BG8"/>
    <mergeCell ref="O6:U6"/>
    <mergeCell ref="B10:BG10"/>
    <mergeCell ref="B12:BG12"/>
    <mergeCell ref="B13:BG13"/>
    <mergeCell ref="B9:AF9"/>
    <mergeCell ref="B15:AG15"/>
    <mergeCell ref="AY18:BG18"/>
  </mergeCells>
  <pageMargins left="0.70866141732283472" right="0.70866141732283472" top="0.74803149606299213" bottom="0.74803149606299213" header="0.31496062992125984" footer="0.31496062992125984"/>
  <pageSetup paperSize="8" scale="21" fitToWidth="5" fitToHeight="100" orientation="landscape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Z32"/>
  <sheetViews>
    <sheetView view="pageBreakPreview" zoomScale="60" zoomScaleNormal="100" workbookViewId="0">
      <pane xSplit="3" ySplit="19" topLeftCell="AI20" activePane="bottomRight" state="frozen"/>
      <selection activeCell="AF14" sqref="AF14:AF15"/>
      <selection pane="topRight" activeCell="AF14" sqref="AF14:AF15"/>
      <selection pane="bottomLeft" activeCell="AF14" sqref="AF14:AF15"/>
      <selection pane="bottomRight" activeCell="AS5" sqref="AS5:AW5"/>
    </sheetView>
  </sheetViews>
  <sheetFormatPr defaultColWidth="9" defaultRowHeight="15.5" x14ac:dyDescent="0.35"/>
  <cols>
    <col min="1" max="1" width="9" style="38" hidden="1" customWidth="1"/>
    <col min="2" max="2" width="11.58203125" style="50" customWidth="1"/>
    <col min="3" max="3" width="56.08203125" style="135" customWidth="1"/>
    <col min="4" max="4" width="24.75" style="50" customWidth="1"/>
    <col min="5" max="5" width="17.33203125" style="38" customWidth="1"/>
    <col min="6" max="13" width="15.08203125" style="38" customWidth="1"/>
    <col min="14" max="14" width="17.83203125" style="38" customWidth="1"/>
    <col min="15" max="22" width="15.08203125" style="38" customWidth="1"/>
    <col min="23" max="23" width="18.5" style="38" customWidth="1"/>
    <col min="24" max="31" width="15.08203125" style="38" customWidth="1"/>
    <col min="32" max="32" width="20.08203125" style="38" customWidth="1"/>
    <col min="33" max="40" width="15.08203125" style="38" customWidth="1"/>
    <col min="41" max="41" width="19" style="38" customWidth="1"/>
    <col min="42" max="49" width="15.08203125" style="38" customWidth="1"/>
    <col min="50" max="53" width="5" style="38" customWidth="1"/>
    <col min="54" max="16384" width="9" style="38"/>
  </cols>
  <sheetData>
    <row r="1" spans="1:52" ht="18.75" customHeight="1" x14ac:dyDescent="0.35">
      <c r="A1" s="142"/>
      <c r="B1" s="38"/>
      <c r="C1" s="38"/>
      <c r="D1" s="38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52" ht="18.75" customHeight="1" x14ac:dyDescent="0.35">
      <c r="A2" s="14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3"/>
      <c r="X2" s="103"/>
      <c r="Y2" s="103"/>
      <c r="Z2" s="103"/>
      <c r="AA2" s="103"/>
      <c r="AH2" s="107"/>
      <c r="AI2" s="107"/>
      <c r="AJ2" s="107"/>
      <c r="AK2" s="107"/>
      <c r="AL2" s="107"/>
      <c r="AM2" s="107"/>
      <c r="AN2" s="142"/>
      <c r="AO2" s="142"/>
      <c r="AP2" s="142"/>
      <c r="AQ2" s="142"/>
      <c r="AR2" s="142"/>
      <c r="AS2" s="236" t="s">
        <v>298</v>
      </c>
      <c r="AT2" s="236"/>
      <c r="AU2" s="236"/>
      <c r="AV2" s="236"/>
      <c r="AW2" s="236"/>
      <c r="AX2" s="107"/>
    </row>
    <row r="3" spans="1:52" ht="18.75" customHeight="1" x14ac:dyDescent="0.35">
      <c r="A3" s="14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3"/>
      <c r="X3" s="103"/>
      <c r="Y3" s="103"/>
      <c r="Z3" s="103"/>
      <c r="AA3" s="103"/>
      <c r="AH3" s="107"/>
      <c r="AI3" s="107"/>
      <c r="AJ3" s="107"/>
      <c r="AK3" s="107"/>
      <c r="AL3" s="107"/>
      <c r="AM3" s="107"/>
      <c r="AN3" s="142"/>
      <c r="AO3" s="142"/>
      <c r="AP3" s="142"/>
      <c r="AQ3" s="142"/>
      <c r="AR3" s="142"/>
      <c r="AS3" s="236" t="s">
        <v>83</v>
      </c>
      <c r="AT3" s="236"/>
      <c r="AU3" s="236"/>
      <c r="AV3" s="236"/>
      <c r="AW3" s="236"/>
      <c r="AX3" s="107"/>
    </row>
    <row r="4" spans="1:52" ht="18.75" customHeight="1" x14ac:dyDescent="0.35">
      <c r="A4" s="14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3"/>
      <c r="X4" s="103"/>
      <c r="Y4" s="103"/>
      <c r="Z4" s="103"/>
      <c r="AA4" s="103"/>
      <c r="AH4" s="107"/>
      <c r="AI4" s="107"/>
      <c r="AJ4" s="107"/>
      <c r="AK4" s="107"/>
      <c r="AL4" s="107"/>
      <c r="AM4" s="107"/>
      <c r="AN4" s="142"/>
      <c r="AO4" s="142"/>
      <c r="AP4" s="142"/>
      <c r="AQ4" s="142"/>
      <c r="AR4" s="142"/>
      <c r="AS4" s="236" t="s">
        <v>84</v>
      </c>
      <c r="AT4" s="236"/>
      <c r="AU4" s="236"/>
      <c r="AV4" s="236"/>
      <c r="AW4" s="236"/>
      <c r="AX4" s="107"/>
    </row>
    <row r="5" spans="1:52" ht="18.75" customHeight="1" x14ac:dyDescent="0.35">
      <c r="A5" s="14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3"/>
      <c r="X5" s="103"/>
      <c r="Y5" s="103"/>
      <c r="Z5" s="103"/>
      <c r="AA5" s="103"/>
      <c r="AH5" s="107"/>
      <c r="AI5" s="107"/>
      <c r="AJ5" s="107"/>
      <c r="AK5" s="107"/>
      <c r="AL5" s="107"/>
      <c r="AM5" s="107"/>
      <c r="AN5" s="142"/>
      <c r="AO5" s="142"/>
      <c r="AP5" s="142"/>
      <c r="AQ5" s="142"/>
      <c r="AR5" s="142"/>
      <c r="AS5" s="236" t="s">
        <v>405</v>
      </c>
      <c r="AT5" s="236"/>
      <c r="AU5" s="236"/>
      <c r="AV5" s="236"/>
      <c r="AW5" s="236"/>
      <c r="AX5" s="107"/>
    </row>
    <row r="6" spans="1:52" x14ac:dyDescent="0.35">
      <c r="A6" s="14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5"/>
      <c r="N6" s="105"/>
      <c r="O6" s="267"/>
      <c r="P6" s="267"/>
      <c r="Q6" s="267"/>
      <c r="R6" s="267"/>
      <c r="S6" s="267"/>
      <c r="T6" s="267"/>
      <c r="U6" s="267"/>
      <c r="V6" s="104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N6" s="142"/>
      <c r="AO6" s="142"/>
      <c r="AP6" s="142"/>
      <c r="AQ6" s="142"/>
      <c r="AR6" s="142"/>
      <c r="AS6" s="142"/>
      <c r="AT6" s="142"/>
      <c r="AU6" s="142"/>
      <c r="AV6" s="142"/>
      <c r="AW6" s="142"/>
    </row>
    <row r="7" spans="1:52" ht="17.5" x14ac:dyDescent="0.35">
      <c r="A7" s="14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6"/>
      <c r="N7" s="106"/>
      <c r="O7" s="106"/>
      <c r="P7" s="106"/>
      <c r="Q7" s="106"/>
      <c r="R7" s="106"/>
      <c r="S7" s="106"/>
      <c r="T7" s="106"/>
      <c r="U7" s="106"/>
      <c r="V7" s="104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08"/>
      <c r="AY7" s="108"/>
      <c r="AZ7" s="108"/>
    </row>
    <row r="8" spans="1:52" ht="17.5" x14ac:dyDescent="0.35">
      <c r="A8" s="142"/>
      <c r="B8" s="237" t="s">
        <v>296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44"/>
      <c r="AY8" s="44"/>
      <c r="AZ8" s="44"/>
    </row>
    <row r="9" spans="1:52" ht="17.5" x14ac:dyDescent="0.35">
      <c r="A9" s="142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127"/>
      <c r="AH9" s="127"/>
      <c r="AI9" s="39"/>
      <c r="AJ9" s="39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44"/>
      <c r="AY9" s="44"/>
      <c r="AZ9" s="44"/>
    </row>
    <row r="10" spans="1:52" ht="17.5" x14ac:dyDescent="0.35">
      <c r="A10" s="142"/>
      <c r="B10" s="268" t="s">
        <v>297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</row>
    <row r="11" spans="1:52" ht="18.75" customHeight="1" x14ac:dyDescent="0.35">
      <c r="A11" s="14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44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</row>
    <row r="12" spans="1:52" ht="18" x14ac:dyDescent="0.35">
      <c r="A12" s="142"/>
      <c r="B12" s="237" t="s">
        <v>110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126"/>
      <c r="AY12" s="126"/>
      <c r="AZ12" s="126"/>
    </row>
    <row r="13" spans="1:52" ht="15.75" customHeight="1" x14ac:dyDescent="0.35">
      <c r="A13" s="142"/>
      <c r="B13" s="269" t="s">
        <v>87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125"/>
      <c r="AY13" s="125"/>
      <c r="AZ13" s="125"/>
    </row>
    <row r="14" spans="1:52" x14ac:dyDescent="0.35">
      <c r="A14" s="142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</row>
    <row r="15" spans="1:52" ht="19.5" customHeight="1" x14ac:dyDescent="0.35">
      <c r="B15" s="278" t="s">
        <v>0</v>
      </c>
      <c r="C15" s="282" t="s">
        <v>1</v>
      </c>
      <c r="D15" s="276" t="s">
        <v>2</v>
      </c>
      <c r="E15" s="277" t="s">
        <v>341</v>
      </c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</row>
    <row r="16" spans="1:52" ht="43.5" customHeight="1" x14ac:dyDescent="0.35">
      <c r="B16" s="279"/>
      <c r="C16" s="282"/>
      <c r="D16" s="276"/>
      <c r="E16" s="277" t="s">
        <v>295</v>
      </c>
      <c r="F16" s="277"/>
      <c r="G16" s="277"/>
      <c r="H16" s="277"/>
      <c r="I16" s="277"/>
      <c r="J16" s="277"/>
      <c r="K16" s="277"/>
      <c r="L16" s="277"/>
      <c r="M16" s="277"/>
      <c r="N16" s="273" t="s">
        <v>294</v>
      </c>
      <c r="O16" s="274"/>
      <c r="P16" s="274"/>
      <c r="Q16" s="274"/>
      <c r="R16" s="274"/>
      <c r="S16" s="274"/>
      <c r="T16" s="274"/>
      <c r="U16" s="274"/>
      <c r="V16" s="281"/>
      <c r="W16" s="273" t="s">
        <v>293</v>
      </c>
      <c r="X16" s="274"/>
      <c r="Y16" s="274"/>
      <c r="Z16" s="274"/>
      <c r="AA16" s="274"/>
      <c r="AB16" s="274"/>
      <c r="AC16" s="274"/>
      <c r="AD16" s="274"/>
      <c r="AE16" s="281"/>
      <c r="AF16" s="273" t="s">
        <v>292</v>
      </c>
      <c r="AG16" s="274"/>
      <c r="AH16" s="274"/>
      <c r="AI16" s="274"/>
      <c r="AJ16" s="274"/>
      <c r="AK16" s="274"/>
      <c r="AL16" s="274"/>
      <c r="AM16" s="274"/>
      <c r="AN16" s="281"/>
      <c r="AO16" s="276" t="s">
        <v>291</v>
      </c>
      <c r="AP16" s="276"/>
      <c r="AQ16" s="276"/>
      <c r="AR16" s="276"/>
      <c r="AS16" s="276"/>
      <c r="AT16" s="276"/>
      <c r="AU16" s="276"/>
      <c r="AV16" s="276"/>
      <c r="AW16" s="276"/>
    </row>
    <row r="17" spans="1:49" ht="43.5" customHeight="1" x14ac:dyDescent="0.35">
      <c r="B17" s="279"/>
      <c r="C17" s="282"/>
      <c r="D17" s="276"/>
      <c r="E17" s="120" t="s">
        <v>186</v>
      </c>
      <c r="F17" s="277" t="s">
        <v>185</v>
      </c>
      <c r="G17" s="277"/>
      <c r="H17" s="277"/>
      <c r="I17" s="277"/>
      <c r="J17" s="277"/>
      <c r="K17" s="277"/>
      <c r="L17" s="277"/>
      <c r="M17" s="277"/>
      <c r="N17" s="120" t="s">
        <v>186</v>
      </c>
      <c r="O17" s="283" t="s">
        <v>185</v>
      </c>
      <c r="P17" s="284"/>
      <c r="Q17" s="284"/>
      <c r="R17" s="284"/>
      <c r="S17" s="284"/>
      <c r="T17" s="284"/>
      <c r="U17" s="284"/>
      <c r="V17" s="285"/>
      <c r="W17" s="120" t="s">
        <v>186</v>
      </c>
      <c r="X17" s="283" t="s">
        <v>185</v>
      </c>
      <c r="Y17" s="284"/>
      <c r="Z17" s="284"/>
      <c r="AA17" s="284"/>
      <c r="AB17" s="284"/>
      <c r="AC17" s="284"/>
      <c r="AD17" s="284"/>
      <c r="AE17" s="285"/>
      <c r="AF17" s="120" t="s">
        <v>186</v>
      </c>
      <c r="AG17" s="283" t="s">
        <v>185</v>
      </c>
      <c r="AH17" s="284"/>
      <c r="AI17" s="284"/>
      <c r="AJ17" s="284"/>
      <c r="AK17" s="284"/>
      <c r="AL17" s="284"/>
      <c r="AM17" s="284"/>
      <c r="AN17" s="285"/>
      <c r="AO17" s="120" t="s">
        <v>186</v>
      </c>
      <c r="AP17" s="276" t="s">
        <v>185</v>
      </c>
      <c r="AQ17" s="276"/>
      <c r="AR17" s="276"/>
      <c r="AS17" s="276"/>
      <c r="AT17" s="276"/>
      <c r="AU17" s="276"/>
      <c r="AV17" s="276"/>
      <c r="AW17" s="276"/>
    </row>
    <row r="18" spans="1:49" ht="87.75" customHeight="1" x14ac:dyDescent="0.35">
      <c r="B18" s="280"/>
      <c r="C18" s="282"/>
      <c r="D18" s="276"/>
      <c r="E18" s="122" t="s">
        <v>184</v>
      </c>
      <c r="F18" s="122" t="s">
        <v>184</v>
      </c>
      <c r="G18" s="121" t="s">
        <v>183</v>
      </c>
      <c r="H18" s="121" t="s">
        <v>182</v>
      </c>
      <c r="I18" s="121" t="s">
        <v>181</v>
      </c>
      <c r="J18" s="121" t="s">
        <v>180</v>
      </c>
      <c r="K18" s="121" t="s">
        <v>179</v>
      </c>
      <c r="L18" s="121" t="s">
        <v>178</v>
      </c>
      <c r="M18" s="121" t="s">
        <v>177</v>
      </c>
      <c r="N18" s="122" t="s">
        <v>184</v>
      </c>
      <c r="O18" s="122" t="s">
        <v>184</v>
      </c>
      <c r="P18" s="121" t="s">
        <v>183</v>
      </c>
      <c r="Q18" s="121" t="s">
        <v>182</v>
      </c>
      <c r="R18" s="121" t="s">
        <v>181</v>
      </c>
      <c r="S18" s="121" t="s">
        <v>180</v>
      </c>
      <c r="T18" s="121" t="s">
        <v>179</v>
      </c>
      <c r="U18" s="121" t="s">
        <v>178</v>
      </c>
      <c r="V18" s="121" t="s">
        <v>177</v>
      </c>
      <c r="W18" s="122" t="s">
        <v>184</v>
      </c>
      <c r="X18" s="122" t="s">
        <v>184</v>
      </c>
      <c r="Y18" s="121" t="s">
        <v>183</v>
      </c>
      <c r="Z18" s="121" t="s">
        <v>182</v>
      </c>
      <c r="AA18" s="121" t="s">
        <v>181</v>
      </c>
      <c r="AB18" s="121" t="s">
        <v>180</v>
      </c>
      <c r="AC18" s="121" t="s">
        <v>179</v>
      </c>
      <c r="AD18" s="121" t="s">
        <v>178</v>
      </c>
      <c r="AE18" s="121" t="s">
        <v>177</v>
      </c>
      <c r="AF18" s="122" t="s">
        <v>184</v>
      </c>
      <c r="AG18" s="122" t="s">
        <v>290</v>
      </c>
      <c r="AH18" s="121" t="s">
        <v>183</v>
      </c>
      <c r="AI18" s="121" t="s">
        <v>182</v>
      </c>
      <c r="AJ18" s="121" t="s">
        <v>181</v>
      </c>
      <c r="AK18" s="121" t="s">
        <v>180</v>
      </c>
      <c r="AL18" s="121" t="s">
        <v>179</v>
      </c>
      <c r="AM18" s="121" t="s">
        <v>178</v>
      </c>
      <c r="AN18" s="121" t="s">
        <v>177</v>
      </c>
      <c r="AO18" s="122" t="s">
        <v>184</v>
      </c>
      <c r="AP18" s="122" t="s">
        <v>290</v>
      </c>
      <c r="AQ18" s="121" t="s">
        <v>183</v>
      </c>
      <c r="AR18" s="121" t="s">
        <v>182</v>
      </c>
      <c r="AS18" s="121" t="s">
        <v>181</v>
      </c>
      <c r="AT18" s="121" t="s">
        <v>180</v>
      </c>
      <c r="AU18" s="121" t="s">
        <v>179</v>
      </c>
      <c r="AV18" s="121" t="s">
        <v>178</v>
      </c>
      <c r="AW18" s="121" t="s">
        <v>177</v>
      </c>
    </row>
    <row r="19" spans="1:49" s="132" customFormat="1" x14ac:dyDescent="0.35">
      <c r="B19" s="119">
        <v>1</v>
      </c>
      <c r="C19" s="120">
        <v>2</v>
      </c>
      <c r="D19" s="119">
        <v>3</v>
      </c>
      <c r="E19" s="118" t="s">
        <v>289</v>
      </c>
      <c r="F19" s="118" t="s">
        <v>288</v>
      </c>
      <c r="G19" s="118" t="s">
        <v>287</v>
      </c>
      <c r="H19" s="118" t="s">
        <v>286</v>
      </c>
      <c r="I19" s="118" t="s">
        <v>285</v>
      </c>
      <c r="J19" s="118" t="s">
        <v>284</v>
      </c>
      <c r="K19" s="118" t="s">
        <v>283</v>
      </c>
      <c r="L19" s="118" t="s">
        <v>282</v>
      </c>
      <c r="M19" s="118" t="s">
        <v>281</v>
      </c>
      <c r="N19" s="118" t="s">
        <v>280</v>
      </c>
      <c r="O19" s="118" t="s">
        <v>279</v>
      </c>
      <c r="P19" s="118" t="s">
        <v>278</v>
      </c>
      <c r="Q19" s="118" t="s">
        <v>277</v>
      </c>
      <c r="R19" s="118" t="s">
        <v>276</v>
      </c>
      <c r="S19" s="118" t="s">
        <v>275</v>
      </c>
      <c r="T19" s="118" t="s">
        <v>274</v>
      </c>
      <c r="U19" s="118" t="s">
        <v>273</v>
      </c>
      <c r="V19" s="118" t="s">
        <v>272</v>
      </c>
      <c r="W19" s="118" t="s">
        <v>271</v>
      </c>
      <c r="X19" s="118" t="s">
        <v>270</v>
      </c>
      <c r="Y19" s="118" t="s">
        <v>269</v>
      </c>
      <c r="Z19" s="118" t="s">
        <v>268</v>
      </c>
      <c r="AA19" s="118" t="s">
        <v>267</v>
      </c>
      <c r="AB19" s="118" t="s">
        <v>266</v>
      </c>
      <c r="AC19" s="118" t="s">
        <v>265</v>
      </c>
      <c r="AD19" s="118" t="s">
        <v>264</v>
      </c>
      <c r="AE19" s="118" t="s">
        <v>263</v>
      </c>
      <c r="AF19" s="118" t="s">
        <v>262</v>
      </c>
      <c r="AG19" s="118" t="s">
        <v>261</v>
      </c>
      <c r="AH19" s="118" t="s">
        <v>260</v>
      </c>
      <c r="AI19" s="118" t="s">
        <v>259</v>
      </c>
      <c r="AJ19" s="118" t="s">
        <v>258</v>
      </c>
      <c r="AK19" s="118" t="s">
        <v>257</v>
      </c>
      <c r="AL19" s="118" t="s">
        <v>256</v>
      </c>
      <c r="AM19" s="118" t="s">
        <v>255</v>
      </c>
      <c r="AN19" s="118" t="s">
        <v>254</v>
      </c>
      <c r="AO19" s="118" t="s">
        <v>192</v>
      </c>
      <c r="AP19" s="118" t="s">
        <v>253</v>
      </c>
      <c r="AQ19" s="118" t="s">
        <v>252</v>
      </c>
      <c r="AR19" s="118" t="s">
        <v>251</v>
      </c>
      <c r="AS19" s="118" t="s">
        <v>176</v>
      </c>
      <c r="AT19" s="118" t="s">
        <v>172</v>
      </c>
      <c r="AU19" s="118" t="s">
        <v>250</v>
      </c>
      <c r="AV19" s="118" t="s">
        <v>249</v>
      </c>
      <c r="AW19" s="118" t="s">
        <v>78</v>
      </c>
    </row>
    <row r="20" spans="1:49" s="137" customFormat="1" x14ac:dyDescent="0.3">
      <c r="A20" s="140"/>
      <c r="B20" s="141" t="s">
        <v>24</v>
      </c>
      <c r="C20" s="141" t="s">
        <v>248</v>
      </c>
      <c r="D20" s="141" t="s">
        <v>25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1">
        <f>AG22+AG26</f>
        <v>17.173999999999999</v>
      </c>
      <c r="AH20" s="141">
        <v>0</v>
      </c>
      <c r="AI20" s="141">
        <v>0</v>
      </c>
      <c r="AJ20" s="141">
        <v>1.69</v>
      </c>
      <c r="AK20" s="141">
        <v>0</v>
      </c>
      <c r="AL20" s="141">
        <v>1</v>
      </c>
      <c r="AM20" s="141">
        <v>0</v>
      </c>
      <c r="AN20" s="141">
        <v>0</v>
      </c>
      <c r="AO20" s="141">
        <v>0</v>
      </c>
      <c r="AP20" s="141">
        <f>AP22+AP26</f>
        <v>17.173999999999999</v>
      </c>
      <c r="AQ20" s="141">
        <v>0</v>
      </c>
      <c r="AR20" s="141">
        <v>0</v>
      </c>
      <c r="AS20" s="141">
        <v>1.69</v>
      </c>
      <c r="AT20" s="141">
        <v>0</v>
      </c>
      <c r="AU20" s="141">
        <v>1</v>
      </c>
      <c r="AV20" s="141">
        <v>0</v>
      </c>
      <c r="AW20" s="141">
        <v>0</v>
      </c>
    </row>
    <row r="21" spans="1:49" s="139" customFormat="1" x14ac:dyDescent="0.3">
      <c r="A21" s="140">
        <v>1</v>
      </c>
      <c r="B21" s="140" t="s">
        <v>27</v>
      </c>
      <c r="C21" s="140" t="s">
        <v>28</v>
      </c>
      <c r="D21" s="140" t="s">
        <v>25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0</v>
      </c>
      <c r="AB21" s="140">
        <v>0</v>
      </c>
      <c r="AC21" s="140">
        <v>0</v>
      </c>
      <c r="AD21" s="140">
        <v>0</v>
      </c>
      <c r="AE21" s="140">
        <v>0</v>
      </c>
      <c r="AF21" s="140">
        <v>0</v>
      </c>
      <c r="AG21" s="140">
        <v>0</v>
      </c>
      <c r="AH21" s="140">
        <v>0</v>
      </c>
      <c r="AI21" s="140">
        <v>0</v>
      </c>
      <c r="AJ21" s="140">
        <v>0</v>
      </c>
      <c r="AK21" s="140">
        <v>0</v>
      </c>
      <c r="AL21" s="140">
        <v>0</v>
      </c>
      <c r="AM21" s="140">
        <v>0</v>
      </c>
      <c r="AN21" s="140">
        <v>0</v>
      </c>
      <c r="AO21" s="140">
        <v>0</v>
      </c>
      <c r="AP21" s="140">
        <v>0</v>
      </c>
      <c r="AQ21" s="140">
        <v>0</v>
      </c>
      <c r="AR21" s="140">
        <v>0</v>
      </c>
      <c r="AS21" s="140">
        <v>0</v>
      </c>
      <c r="AT21" s="140">
        <v>0</v>
      </c>
      <c r="AU21" s="140">
        <v>0</v>
      </c>
      <c r="AV21" s="140">
        <v>0</v>
      </c>
      <c r="AW21" s="140">
        <v>0</v>
      </c>
    </row>
    <row r="22" spans="1:49" s="82" customFormat="1" ht="31" x14ac:dyDescent="0.3">
      <c r="A22" s="140">
        <v>2</v>
      </c>
      <c r="B22" s="140" t="s">
        <v>29</v>
      </c>
      <c r="C22" s="140" t="s">
        <v>30</v>
      </c>
      <c r="D22" s="140" t="s">
        <v>25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40">
        <v>0</v>
      </c>
      <c r="AF22" s="140">
        <v>0</v>
      </c>
      <c r="AG22" s="140">
        <v>7.5</v>
      </c>
      <c r="AH22" s="140">
        <v>0</v>
      </c>
      <c r="AI22" s="140">
        <v>0</v>
      </c>
      <c r="AJ22" s="140">
        <v>1.69</v>
      </c>
      <c r="AK22" s="140">
        <v>0</v>
      </c>
      <c r="AL22" s="140">
        <v>0</v>
      </c>
      <c r="AM22" s="140">
        <v>0</v>
      </c>
      <c r="AN22" s="140">
        <v>0</v>
      </c>
      <c r="AO22" s="140">
        <v>0</v>
      </c>
      <c r="AP22" s="140">
        <v>7.5</v>
      </c>
      <c r="AQ22" s="140">
        <v>0</v>
      </c>
      <c r="AR22" s="140">
        <v>0</v>
      </c>
      <c r="AS22" s="140">
        <v>1.69</v>
      </c>
      <c r="AT22" s="140">
        <v>0</v>
      </c>
      <c r="AU22" s="140">
        <v>0</v>
      </c>
      <c r="AV22" s="140">
        <v>0</v>
      </c>
      <c r="AW22" s="140">
        <v>0</v>
      </c>
    </row>
    <row r="23" spans="1:49" s="139" customFormat="1" ht="46.5" x14ac:dyDescent="0.3">
      <c r="A23" s="140">
        <v>3</v>
      </c>
      <c r="B23" s="140" t="s">
        <v>31</v>
      </c>
      <c r="C23" s="140" t="s">
        <v>32</v>
      </c>
      <c r="D23" s="140" t="s">
        <v>25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140">
        <v>0</v>
      </c>
      <c r="AC23" s="140">
        <v>0</v>
      </c>
      <c r="AD23" s="140">
        <v>0</v>
      </c>
      <c r="AE23" s="140">
        <v>0</v>
      </c>
      <c r="AF23" s="140">
        <v>0</v>
      </c>
      <c r="AG23" s="140">
        <v>0</v>
      </c>
      <c r="AH23" s="140">
        <v>0</v>
      </c>
      <c r="AI23" s="140">
        <v>0</v>
      </c>
      <c r="AJ23" s="140">
        <v>1.69</v>
      </c>
      <c r="AK23" s="140">
        <v>0</v>
      </c>
      <c r="AL23" s="140">
        <v>0</v>
      </c>
      <c r="AM23" s="140">
        <v>0</v>
      </c>
      <c r="AN23" s="140">
        <v>0</v>
      </c>
      <c r="AO23" s="140">
        <v>0</v>
      </c>
      <c r="AP23" s="140">
        <v>0</v>
      </c>
      <c r="AQ23" s="140">
        <v>0</v>
      </c>
      <c r="AR23" s="140">
        <v>0</v>
      </c>
      <c r="AS23" s="140">
        <v>0</v>
      </c>
      <c r="AT23" s="140">
        <v>0</v>
      </c>
      <c r="AU23" s="140">
        <v>0</v>
      </c>
      <c r="AV23" s="140">
        <v>0</v>
      </c>
      <c r="AW23" s="140">
        <v>0</v>
      </c>
    </row>
    <row r="24" spans="1:49" s="139" customFormat="1" ht="31" x14ac:dyDescent="0.3">
      <c r="A24" s="140">
        <v>4</v>
      </c>
      <c r="B24" s="140" t="s">
        <v>33</v>
      </c>
      <c r="C24" s="140" t="s">
        <v>34</v>
      </c>
      <c r="D24" s="140" t="s">
        <v>25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0">
        <v>0</v>
      </c>
      <c r="AN24" s="140">
        <v>0</v>
      </c>
      <c r="AO24" s="140">
        <v>0</v>
      </c>
      <c r="AP24" s="140">
        <v>0</v>
      </c>
      <c r="AQ24" s="140">
        <v>0</v>
      </c>
      <c r="AR24" s="140">
        <v>0</v>
      </c>
      <c r="AS24" s="140">
        <v>0</v>
      </c>
      <c r="AT24" s="140">
        <v>0</v>
      </c>
      <c r="AU24" s="140">
        <v>0</v>
      </c>
      <c r="AV24" s="140">
        <v>0</v>
      </c>
      <c r="AW24" s="140">
        <v>0</v>
      </c>
    </row>
    <row r="25" spans="1:49" s="139" customFormat="1" ht="31" x14ac:dyDescent="0.3">
      <c r="A25" s="140">
        <v>5</v>
      </c>
      <c r="B25" s="140" t="s">
        <v>35</v>
      </c>
      <c r="C25" s="140" t="s">
        <v>36</v>
      </c>
      <c r="D25" s="140" t="s">
        <v>25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40">
        <v>0</v>
      </c>
      <c r="AA25" s="140">
        <v>0</v>
      </c>
      <c r="AB25" s="140">
        <v>0</v>
      </c>
      <c r="AC25" s="140">
        <v>0</v>
      </c>
      <c r="AD25" s="140">
        <v>0</v>
      </c>
      <c r="AE25" s="140">
        <v>0</v>
      </c>
      <c r="AF25" s="140"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0</v>
      </c>
      <c r="AM25" s="140">
        <v>0</v>
      </c>
      <c r="AN25" s="140">
        <v>0</v>
      </c>
      <c r="AO25" s="140">
        <v>0</v>
      </c>
      <c r="AP25" s="140">
        <v>0</v>
      </c>
      <c r="AQ25" s="140">
        <v>0</v>
      </c>
      <c r="AR25" s="140">
        <v>0</v>
      </c>
      <c r="AS25" s="140">
        <v>0</v>
      </c>
      <c r="AT25" s="140">
        <v>0</v>
      </c>
      <c r="AU25" s="140">
        <v>0</v>
      </c>
      <c r="AV25" s="140">
        <v>0</v>
      </c>
      <c r="AW25" s="140">
        <v>0</v>
      </c>
    </row>
    <row r="26" spans="1:49" s="137" customFormat="1" x14ac:dyDescent="0.3">
      <c r="A26" s="140">
        <v>6</v>
      </c>
      <c r="B26" s="140" t="s">
        <v>37</v>
      </c>
      <c r="C26" s="140" t="s">
        <v>38</v>
      </c>
      <c r="D26" s="140" t="s">
        <v>25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140">
        <v>0</v>
      </c>
      <c r="AC26" s="140">
        <v>0</v>
      </c>
      <c r="AD26" s="140">
        <v>0</v>
      </c>
      <c r="AE26" s="140">
        <v>0</v>
      </c>
      <c r="AF26" s="140">
        <v>0</v>
      </c>
      <c r="AG26" s="140">
        <v>9.6739999999999995</v>
      </c>
      <c r="AH26" s="140">
        <v>0</v>
      </c>
      <c r="AI26" s="140">
        <v>0</v>
      </c>
      <c r="AJ26" s="140">
        <v>0</v>
      </c>
      <c r="AK26" s="140">
        <v>0</v>
      </c>
      <c r="AL26" s="140">
        <v>1</v>
      </c>
      <c r="AM26" s="140">
        <v>0</v>
      </c>
      <c r="AN26" s="140">
        <v>0</v>
      </c>
      <c r="AO26" s="140">
        <v>0</v>
      </c>
      <c r="AP26" s="140">
        <v>9.6739999999999995</v>
      </c>
      <c r="AQ26" s="140">
        <v>0</v>
      </c>
      <c r="AR26" s="140">
        <v>0</v>
      </c>
      <c r="AS26" s="140">
        <v>1.69</v>
      </c>
      <c r="AT26" s="140">
        <v>0</v>
      </c>
      <c r="AU26" s="140">
        <v>1</v>
      </c>
      <c r="AV26" s="140">
        <v>0</v>
      </c>
      <c r="AW26" s="140">
        <v>0</v>
      </c>
    </row>
    <row r="27" spans="1:49" s="82" customFormat="1" x14ac:dyDescent="0.3">
      <c r="A27" s="140"/>
      <c r="B27" s="141" t="s">
        <v>39</v>
      </c>
      <c r="C27" s="141" t="s">
        <v>40</v>
      </c>
      <c r="D27" s="141" t="s">
        <v>25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141">
        <v>0</v>
      </c>
      <c r="AE27" s="141">
        <v>0</v>
      </c>
      <c r="AF27" s="141">
        <v>0</v>
      </c>
      <c r="AG27" s="141">
        <v>0</v>
      </c>
      <c r="AH27" s="141">
        <v>0</v>
      </c>
      <c r="AI27" s="141">
        <v>0</v>
      </c>
      <c r="AJ27" s="141">
        <v>1.69</v>
      </c>
      <c r="AK27" s="141">
        <v>0</v>
      </c>
      <c r="AL27" s="141">
        <v>1</v>
      </c>
      <c r="AM27" s="141">
        <v>0</v>
      </c>
      <c r="AN27" s="141">
        <v>0</v>
      </c>
      <c r="AO27" s="141">
        <v>0</v>
      </c>
      <c r="AP27" s="141">
        <f>AP28+AP31</f>
        <v>17.173999999999999</v>
      </c>
      <c r="AQ27" s="141">
        <v>0</v>
      </c>
      <c r="AR27" s="141">
        <v>0</v>
      </c>
      <c r="AS27" s="141">
        <v>1.69</v>
      </c>
      <c r="AT27" s="141">
        <v>0</v>
      </c>
      <c r="AU27" s="141">
        <v>1</v>
      </c>
      <c r="AV27" s="141">
        <v>0</v>
      </c>
      <c r="AW27" s="141">
        <v>0</v>
      </c>
    </row>
    <row r="28" spans="1:49" s="53" customFormat="1" ht="31" x14ac:dyDescent="0.35">
      <c r="A28" s="140"/>
      <c r="B28" s="140" t="s">
        <v>41</v>
      </c>
      <c r="C28" s="140" t="s">
        <v>42</v>
      </c>
      <c r="D28" s="140" t="s">
        <v>25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40">
        <v>0</v>
      </c>
      <c r="AC28" s="140">
        <v>0</v>
      </c>
      <c r="AD28" s="140">
        <v>0</v>
      </c>
      <c r="AE28" s="140">
        <v>0</v>
      </c>
      <c r="AF28" s="140">
        <v>0</v>
      </c>
      <c r="AG28" s="140">
        <v>7.5</v>
      </c>
      <c r="AH28" s="140">
        <v>0</v>
      </c>
      <c r="AI28" s="140">
        <v>0</v>
      </c>
      <c r="AJ28" s="140">
        <v>1.69</v>
      </c>
      <c r="AK28" s="140">
        <v>0</v>
      </c>
      <c r="AL28" s="140">
        <v>0</v>
      </c>
      <c r="AM28" s="140">
        <v>0</v>
      </c>
      <c r="AN28" s="140">
        <v>0</v>
      </c>
      <c r="AO28" s="140">
        <v>0</v>
      </c>
      <c r="AP28" s="140">
        <v>7.5</v>
      </c>
      <c r="AQ28" s="140">
        <v>0</v>
      </c>
      <c r="AR28" s="140">
        <v>0</v>
      </c>
      <c r="AS28" s="140">
        <v>1.69</v>
      </c>
      <c r="AT28" s="140">
        <v>0</v>
      </c>
      <c r="AU28" s="140">
        <v>0</v>
      </c>
      <c r="AV28" s="140">
        <v>0</v>
      </c>
      <c r="AW28" s="140">
        <v>0</v>
      </c>
    </row>
    <row r="29" spans="1:49" s="53" customFormat="1" x14ac:dyDescent="0.35">
      <c r="A29" s="140"/>
      <c r="B29" s="140" t="s">
        <v>43</v>
      </c>
      <c r="C29" s="140" t="s">
        <v>44</v>
      </c>
      <c r="D29" s="140" t="s">
        <v>25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40">
        <v>0</v>
      </c>
      <c r="AC29" s="140">
        <v>0</v>
      </c>
      <c r="AD29" s="140">
        <v>0</v>
      </c>
      <c r="AE29" s="140">
        <v>0</v>
      </c>
      <c r="AF29" s="140">
        <v>0</v>
      </c>
      <c r="AG29" s="140">
        <v>7.5</v>
      </c>
      <c r="AH29" s="140">
        <v>0</v>
      </c>
      <c r="AI29" s="140">
        <v>0</v>
      </c>
      <c r="AJ29" s="140">
        <v>1.69</v>
      </c>
      <c r="AK29" s="140">
        <v>0</v>
      </c>
      <c r="AL29" s="140">
        <v>0</v>
      </c>
      <c r="AM29" s="140">
        <v>0</v>
      </c>
      <c r="AN29" s="140">
        <v>0</v>
      </c>
      <c r="AO29" s="140">
        <v>0</v>
      </c>
      <c r="AP29" s="140">
        <v>7.5</v>
      </c>
      <c r="AQ29" s="140">
        <v>0</v>
      </c>
      <c r="AR29" s="140">
        <v>0</v>
      </c>
      <c r="AS29" s="140">
        <v>1.69</v>
      </c>
      <c r="AT29" s="140">
        <v>0</v>
      </c>
      <c r="AU29" s="140">
        <v>0</v>
      </c>
      <c r="AV29" s="140">
        <v>0</v>
      </c>
      <c r="AW29" s="140">
        <v>0</v>
      </c>
    </row>
    <row r="30" spans="1:49" s="53" customFormat="1" ht="31" x14ac:dyDescent="0.35">
      <c r="A30" s="140"/>
      <c r="B30" s="140" t="s">
        <v>43</v>
      </c>
      <c r="C30" s="140" t="s">
        <v>47</v>
      </c>
      <c r="D30" s="140" t="s">
        <v>50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0</v>
      </c>
      <c r="AA30" s="140">
        <v>0</v>
      </c>
      <c r="AB30" s="140">
        <v>0</v>
      </c>
      <c r="AC30" s="140">
        <v>0</v>
      </c>
      <c r="AD30" s="140">
        <v>0</v>
      </c>
      <c r="AE30" s="140">
        <v>0</v>
      </c>
      <c r="AF30" s="140">
        <v>0</v>
      </c>
      <c r="AG30" s="140">
        <v>7.5</v>
      </c>
      <c r="AH30" s="140">
        <v>0</v>
      </c>
      <c r="AI30" s="140">
        <v>0</v>
      </c>
      <c r="AJ30" s="140">
        <v>1.69</v>
      </c>
      <c r="AK30" s="140">
        <v>0</v>
      </c>
      <c r="AL30" s="140">
        <v>0</v>
      </c>
      <c r="AM30" s="140">
        <v>0</v>
      </c>
      <c r="AN30" s="140">
        <v>0</v>
      </c>
      <c r="AO30" s="140">
        <v>0</v>
      </c>
      <c r="AP30" s="140">
        <v>7.5</v>
      </c>
      <c r="AQ30" s="140">
        <v>0</v>
      </c>
      <c r="AR30" s="140">
        <v>0</v>
      </c>
      <c r="AS30" s="140">
        <v>1.69</v>
      </c>
      <c r="AT30" s="140">
        <v>0</v>
      </c>
      <c r="AU30" s="140">
        <v>0</v>
      </c>
      <c r="AV30" s="140">
        <v>0</v>
      </c>
      <c r="AW30" s="140">
        <v>0</v>
      </c>
    </row>
    <row r="31" spans="1:49" s="111" customFormat="1" x14ac:dyDescent="0.35">
      <c r="A31" s="140"/>
      <c r="B31" s="34" t="s">
        <v>243</v>
      </c>
      <c r="C31" s="140" t="s">
        <v>38</v>
      </c>
      <c r="D31" s="140" t="s">
        <v>25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40">
        <v>0</v>
      </c>
      <c r="AC31" s="140">
        <v>0</v>
      </c>
      <c r="AD31" s="140">
        <v>0</v>
      </c>
      <c r="AE31" s="140">
        <v>0</v>
      </c>
      <c r="AF31" s="140">
        <v>0</v>
      </c>
      <c r="AG31" s="140">
        <v>9.6739999999999995</v>
      </c>
      <c r="AH31" s="140">
        <v>0</v>
      </c>
      <c r="AI31" s="140">
        <v>0</v>
      </c>
      <c r="AJ31" s="140">
        <v>0</v>
      </c>
      <c r="AK31" s="140">
        <v>0</v>
      </c>
      <c r="AL31" s="140">
        <v>1</v>
      </c>
      <c r="AM31" s="140">
        <v>0</v>
      </c>
      <c r="AN31" s="140">
        <v>0</v>
      </c>
      <c r="AO31" s="140">
        <v>0</v>
      </c>
      <c r="AP31" s="140">
        <v>9.6739999999999995</v>
      </c>
      <c r="AQ31" s="140">
        <v>0</v>
      </c>
      <c r="AR31" s="140">
        <v>0</v>
      </c>
      <c r="AS31" s="140">
        <v>0</v>
      </c>
      <c r="AT31" s="140">
        <v>0</v>
      </c>
      <c r="AU31" s="140">
        <v>1</v>
      </c>
      <c r="AV31" s="140">
        <v>0</v>
      </c>
      <c r="AW31" s="140">
        <v>0</v>
      </c>
    </row>
    <row r="32" spans="1:49" s="111" customFormat="1" ht="31" x14ac:dyDescent="0.35">
      <c r="A32" s="140"/>
      <c r="B32" s="130" t="s">
        <v>244</v>
      </c>
      <c r="C32" s="140" t="s">
        <v>48</v>
      </c>
      <c r="D32" s="140" t="s">
        <v>51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40">
        <v>0</v>
      </c>
      <c r="AC32" s="140">
        <v>0</v>
      </c>
      <c r="AD32" s="140">
        <v>0</v>
      </c>
      <c r="AE32" s="140">
        <v>0</v>
      </c>
      <c r="AF32" s="140">
        <v>0</v>
      </c>
      <c r="AG32" s="140">
        <v>9.6739999999999995</v>
      </c>
      <c r="AH32" s="140">
        <v>0</v>
      </c>
      <c r="AI32" s="140">
        <v>0</v>
      </c>
      <c r="AJ32" s="140">
        <v>0</v>
      </c>
      <c r="AK32" s="140">
        <v>0</v>
      </c>
      <c r="AL32" s="140">
        <v>1</v>
      </c>
      <c r="AM32" s="140">
        <v>0</v>
      </c>
      <c r="AN32" s="140">
        <v>0</v>
      </c>
      <c r="AO32" s="140">
        <v>0</v>
      </c>
      <c r="AP32" s="140">
        <v>9.6739999999999995</v>
      </c>
      <c r="AQ32" s="140">
        <v>0</v>
      </c>
      <c r="AR32" s="140">
        <v>0</v>
      </c>
      <c r="AS32" s="140">
        <v>0</v>
      </c>
      <c r="AT32" s="140">
        <v>0</v>
      </c>
      <c r="AU32" s="140">
        <v>1</v>
      </c>
      <c r="AV32" s="140">
        <v>0</v>
      </c>
      <c r="AW32" s="140">
        <v>0</v>
      </c>
    </row>
  </sheetData>
  <autoFilter ref="A19:AU30"/>
  <mergeCells count="25">
    <mergeCell ref="B15:B18"/>
    <mergeCell ref="C15:C18"/>
    <mergeCell ref="D15:D18"/>
    <mergeCell ref="E15:AW15"/>
    <mergeCell ref="E16:M16"/>
    <mergeCell ref="N16:V16"/>
    <mergeCell ref="W16:AE16"/>
    <mergeCell ref="AF16:AN16"/>
    <mergeCell ref="AO16:AW16"/>
    <mergeCell ref="F17:M17"/>
    <mergeCell ref="O17:V17"/>
    <mergeCell ref="X17:AE17"/>
    <mergeCell ref="AG17:AN17"/>
    <mergeCell ref="AP17:AW17"/>
    <mergeCell ref="AS2:AW2"/>
    <mergeCell ref="AS3:AW3"/>
    <mergeCell ref="AS4:AW4"/>
    <mergeCell ref="AS5:AW5"/>
    <mergeCell ref="O6:U6"/>
    <mergeCell ref="B8:AW8"/>
    <mergeCell ref="B10:AW10"/>
    <mergeCell ref="B12:AW12"/>
    <mergeCell ref="B13:AW13"/>
    <mergeCell ref="B14:AM14"/>
    <mergeCell ref="B9:AF9"/>
  </mergeCells>
  <pageMargins left="0.70866141732283472" right="0.70866141732283472" top="0.74803149606299213" bottom="0.74803149606299213" header="0.31496062992125984" footer="0.31496062992125984"/>
  <pageSetup paperSize="8" scale="2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V33"/>
  <sheetViews>
    <sheetView view="pageBreakPreview" zoomScale="70" zoomScaleNormal="100" zoomScaleSheetLayoutView="70" workbookViewId="0">
      <pane xSplit="3" ySplit="20" topLeftCell="AF21" activePane="bottomRight" state="frozen"/>
      <selection activeCell="CG211" sqref="CG211:CH791"/>
      <selection pane="topRight" activeCell="CG211" sqref="CG211:CH791"/>
      <selection pane="bottomLeft" activeCell="CG211" sqref="CG211:CH791"/>
      <selection pane="bottomRight" activeCell="AN5" sqref="AN5:AR5"/>
    </sheetView>
  </sheetViews>
  <sheetFormatPr defaultColWidth="9" defaultRowHeight="15.5" x14ac:dyDescent="0.35"/>
  <cols>
    <col min="1" max="1" width="9" style="38" hidden="1" customWidth="1"/>
    <col min="2" max="2" width="12" style="50" customWidth="1"/>
    <col min="3" max="3" width="54.58203125" style="144" customWidth="1"/>
    <col min="4" max="4" width="27.25" style="50" customWidth="1"/>
    <col min="5" max="44" width="11.08203125" style="38" customWidth="1"/>
    <col min="45" max="16384" width="9" style="38"/>
  </cols>
  <sheetData>
    <row r="1" spans="2:48" x14ac:dyDescent="0.35">
      <c r="B1" s="38"/>
      <c r="C1" s="38"/>
      <c r="D1" s="38"/>
      <c r="AI1" s="133"/>
      <c r="AJ1" s="133"/>
      <c r="AK1" s="133"/>
      <c r="AL1" s="133"/>
      <c r="AM1" s="133"/>
      <c r="AN1" s="133"/>
      <c r="AO1" s="133"/>
      <c r="AP1" s="133"/>
      <c r="AQ1" s="133"/>
      <c r="AR1" s="133"/>
    </row>
    <row r="2" spans="2:48" x14ac:dyDescent="0.3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3"/>
      <c r="X2" s="103"/>
      <c r="Y2" s="103"/>
      <c r="Z2" s="103"/>
      <c r="AA2" s="103"/>
      <c r="AI2" s="133"/>
      <c r="AJ2" s="133"/>
      <c r="AK2" s="133"/>
      <c r="AL2" s="133"/>
      <c r="AM2" s="133"/>
      <c r="AN2" s="236" t="s">
        <v>310</v>
      </c>
      <c r="AO2" s="236"/>
      <c r="AP2" s="236"/>
      <c r="AQ2" s="236"/>
      <c r="AR2" s="236"/>
      <c r="AS2" s="107"/>
      <c r="AT2" s="107"/>
      <c r="AU2" s="107"/>
      <c r="AV2" s="107"/>
    </row>
    <row r="3" spans="2:48" x14ac:dyDescent="0.3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3"/>
      <c r="X3" s="103"/>
      <c r="Y3" s="103"/>
      <c r="Z3" s="103"/>
      <c r="AA3" s="103"/>
      <c r="AI3" s="133"/>
      <c r="AJ3" s="133"/>
      <c r="AK3" s="133"/>
      <c r="AL3" s="133"/>
      <c r="AM3" s="133"/>
      <c r="AN3" s="236" t="s">
        <v>83</v>
      </c>
      <c r="AO3" s="236"/>
      <c r="AP3" s="236"/>
      <c r="AQ3" s="236"/>
      <c r="AR3" s="236"/>
      <c r="AS3" s="107"/>
      <c r="AT3" s="107"/>
      <c r="AU3" s="107"/>
      <c r="AV3" s="107"/>
    </row>
    <row r="4" spans="2:48" ht="19.5" customHeight="1" x14ac:dyDescent="0.3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3"/>
      <c r="X4" s="103"/>
      <c r="Y4" s="103"/>
      <c r="Z4" s="103"/>
      <c r="AA4" s="103"/>
      <c r="AI4" s="133"/>
      <c r="AJ4" s="133"/>
      <c r="AK4" s="133"/>
      <c r="AL4" s="133"/>
      <c r="AM4" s="133"/>
      <c r="AN4" s="236" t="s">
        <v>84</v>
      </c>
      <c r="AO4" s="236"/>
      <c r="AP4" s="236"/>
      <c r="AQ4" s="236"/>
      <c r="AR4" s="236"/>
      <c r="AS4" s="107"/>
      <c r="AT4" s="107"/>
      <c r="AU4" s="107"/>
      <c r="AV4" s="107"/>
    </row>
    <row r="5" spans="2:48" x14ac:dyDescent="0.3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3"/>
      <c r="X5" s="103"/>
      <c r="Y5" s="103"/>
      <c r="Z5" s="103"/>
      <c r="AA5" s="103"/>
      <c r="AI5" s="133"/>
      <c r="AJ5" s="133"/>
      <c r="AK5" s="133"/>
      <c r="AL5" s="133"/>
      <c r="AM5" s="133"/>
      <c r="AN5" s="236" t="s">
        <v>405</v>
      </c>
      <c r="AO5" s="236"/>
      <c r="AP5" s="236"/>
      <c r="AQ5" s="236"/>
      <c r="AR5" s="236"/>
      <c r="AS5" s="107"/>
      <c r="AT5" s="107"/>
      <c r="AU5" s="107"/>
      <c r="AV5" s="107"/>
    </row>
    <row r="6" spans="2:48" ht="18.75" customHeight="1" x14ac:dyDescent="0.35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5"/>
      <c r="N6" s="105"/>
      <c r="O6" s="267"/>
      <c r="P6" s="267"/>
      <c r="Q6" s="267"/>
      <c r="R6" s="267"/>
      <c r="S6" s="267"/>
      <c r="T6" s="267"/>
      <c r="U6" s="267"/>
      <c r="V6" s="104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I6" s="133"/>
      <c r="AJ6" s="133"/>
      <c r="AK6" s="133"/>
      <c r="AL6" s="133"/>
      <c r="AM6" s="133"/>
      <c r="AN6" s="133"/>
      <c r="AO6" s="133"/>
      <c r="AP6" s="133"/>
      <c r="AQ6" s="133"/>
      <c r="AR6" s="133"/>
    </row>
    <row r="7" spans="2:48" x14ac:dyDescent="0.35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6"/>
      <c r="N7" s="106"/>
      <c r="O7" s="106"/>
      <c r="P7" s="106"/>
      <c r="Q7" s="106"/>
      <c r="R7" s="106"/>
      <c r="S7" s="106"/>
      <c r="T7" s="106"/>
      <c r="U7" s="106"/>
      <c r="V7" s="104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I7" s="133"/>
      <c r="AJ7" s="133"/>
      <c r="AK7" s="133"/>
      <c r="AL7" s="133"/>
      <c r="AM7" s="133"/>
      <c r="AN7" s="133"/>
      <c r="AO7" s="133"/>
      <c r="AP7" s="133"/>
      <c r="AQ7" s="133"/>
      <c r="AR7" s="133"/>
    </row>
    <row r="8" spans="2:48" ht="17.5" x14ac:dyDescent="0.35">
      <c r="B8" s="237" t="s">
        <v>311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</row>
    <row r="9" spans="2:48" ht="18.75" customHeight="1" x14ac:dyDescent="0.35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27"/>
      <c r="AH9" s="127"/>
      <c r="AI9" s="133"/>
      <c r="AJ9" s="133"/>
      <c r="AK9" s="133"/>
      <c r="AL9" s="133"/>
      <c r="AM9" s="133"/>
      <c r="AN9" s="133"/>
      <c r="AO9" s="133"/>
      <c r="AP9" s="133"/>
      <c r="AQ9" s="133"/>
      <c r="AR9" s="133"/>
    </row>
    <row r="10" spans="2:48" ht="17.5" x14ac:dyDescent="0.35">
      <c r="B10" s="268" t="s">
        <v>312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</row>
    <row r="11" spans="2:48" ht="18.75" customHeight="1" x14ac:dyDescent="0.35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44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</row>
    <row r="12" spans="2:48" ht="17.5" x14ac:dyDescent="0.35">
      <c r="B12" s="237" t="s">
        <v>110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</row>
    <row r="13" spans="2:48" x14ac:dyDescent="0.35">
      <c r="B13" s="269" t="s">
        <v>87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</row>
    <row r="14" spans="2:48" x14ac:dyDescent="0.35"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</row>
    <row r="15" spans="2:48" ht="38.25" customHeight="1" x14ac:dyDescent="0.35">
      <c r="B15" s="276" t="s">
        <v>0</v>
      </c>
      <c r="C15" s="276" t="s">
        <v>1</v>
      </c>
      <c r="D15" s="276" t="s">
        <v>2</v>
      </c>
      <c r="E15" s="286" t="s">
        <v>300</v>
      </c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8"/>
    </row>
    <row r="16" spans="2:48" ht="15.75" customHeight="1" x14ac:dyDescent="0.35">
      <c r="B16" s="276"/>
      <c r="C16" s="276"/>
      <c r="D16" s="276"/>
      <c r="E16" s="277" t="s">
        <v>100</v>
      </c>
      <c r="F16" s="277"/>
      <c r="G16" s="277"/>
      <c r="H16" s="277"/>
      <c r="I16" s="277"/>
      <c r="J16" s="277"/>
      <c r="K16" s="277"/>
      <c r="L16" s="277"/>
      <c r="M16" s="277" t="s">
        <v>99</v>
      </c>
      <c r="N16" s="277"/>
      <c r="O16" s="277"/>
      <c r="P16" s="277"/>
      <c r="Q16" s="277"/>
      <c r="R16" s="277"/>
      <c r="S16" s="277"/>
      <c r="T16" s="277"/>
      <c r="U16" s="277" t="s">
        <v>98</v>
      </c>
      <c r="V16" s="277"/>
      <c r="W16" s="277"/>
      <c r="X16" s="277"/>
      <c r="Y16" s="277"/>
      <c r="Z16" s="277"/>
      <c r="AA16" s="277"/>
      <c r="AB16" s="277"/>
      <c r="AC16" s="277" t="s">
        <v>97</v>
      </c>
      <c r="AD16" s="277"/>
      <c r="AE16" s="277"/>
      <c r="AF16" s="277"/>
      <c r="AG16" s="277"/>
      <c r="AH16" s="277"/>
      <c r="AI16" s="277"/>
      <c r="AJ16" s="277"/>
      <c r="AK16" s="277" t="s">
        <v>96</v>
      </c>
      <c r="AL16" s="277"/>
      <c r="AM16" s="277"/>
      <c r="AN16" s="277"/>
      <c r="AO16" s="277"/>
      <c r="AP16" s="277"/>
      <c r="AQ16" s="277"/>
      <c r="AR16" s="277"/>
      <c r="AS16" s="289"/>
    </row>
    <row r="17" spans="1:45" x14ac:dyDescent="0.35">
      <c r="B17" s="276"/>
      <c r="C17" s="276"/>
      <c r="D17" s="276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89"/>
    </row>
    <row r="18" spans="1:45" ht="39" customHeight="1" x14ac:dyDescent="0.35">
      <c r="B18" s="276"/>
      <c r="C18" s="276"/>
      <c r="D18" s="276"/>
      <c r="E18" s="277" t="s">
        <v>191</v>
      </c>
      <c r="F18" s="277"/>
      <c r="G18" s="277"/>
      <c r="H18" s="277"/>
      <c r="I18" s="277"/>
      <c r="J18" s="277"/>
      <c r="K18" s="277"/>
      <c r="L18" s="277"/>
      <c r="M18" s="273" t="s">
        <v>191</v>
      </c>
      <c r="N18" s="274"/>
      <c r="O18" s="274"/>
      <c r="P18" s="274"/>
      <c r="Q18" s="274"/>
      <c r="R18" s="274"/>
      <c r="S18" s="274"/>
      <c r="T18" s="281"/>
      <c r="U18" s="273" t="s">
        <v>191</v>
      </c>
      <c r="V18" s="274"/>
      <c r="W18" s="274"/>
      <c r="X18" s="274"/>
      <c r="Y18" s="274"/>
      <c r="Z18" s="274"/>
      <c r="AA18" s="274"/>
      <c r="AB18" s="281"/>
      <c r="AC18" s="273" t="s">
        <v>191</v>
      </c>
      <c r="AD18" s="274"/>
      <c r="AE18" s="274"/>
      <c r="AF18" s="274"/>
      <c r="AG18" s="274"/>
      <c r="AH18" s="274"/>
      <c r="AI18" s="274"/>
      <c r="AJ18" s="281"/>
      <c r="AK18" s="277" t="s">
        <v>9</v>
      </c>
      <c r="AL18" s="277"/>
      <c r="AM18" s="277"/>
      <c r="AN18" s="277"/>
      <c r="AO18" s="277"/>
      <c r="AP18" s="277"/>
      <c r="AQ18" s="277"/>
      <c r="AR18" s="277"/>
      <c r="AS18" s="150"/>
    </row>
    <row r="19" spans="1:45" ht="54.75" customHeight="1" x14ac:dyDescent="0.35">
      <c r="B19" s="276"/>
      <c r="C19" s="276"/>
      <c r="D19" s="276"/>
      <c r="E19" s="121" t="s">
        <v>299</v>
      </c>
      <c r="F19" s="121" t="s">
        <v>183</v>
      </c>
      <c r="G19" s="121" t="s">
        <v>182</v>
      </c>
      <c r="H19" s="122" t="s">
        <v>181</v>
      </c>
      <c r="I19" s="121" t="s">
        <v>180</v>
      </c>
      <c r="J19" s="121" t="s">
        <v>179</v>
      </c>
      <c r="K19" s="121" t="s">
        <v>178</v>
      </c>
      <c r="L19" s="121" t="s">
        <v>177</v>
      </c>
      <c r="M19" s="121" t="s">
        <v>299</v>
      </c>
      <c r="N19" s="121" t="s">
        <v>183</v>
      </c>
      <c r="O19" s="121" t="s">
        <v>182</v>
      </c>
      <c r="P19" s="122" t="s">
        <v>181</v>
      </c>
      <c r="Q19" s="121" t="s">
        <v>180</v>
      </c>
      <c r="R19" s="121" t="s">
        <v>179</v>
      </c>
      <c r="S19" s="121" t="s">
        <v>178</v>
      </c>
      <c r="T19" s="121" t="s">
        <v>177</v>
      </c>
      <c r="U19" s="121" t="s">
        <v>299</v>
      </c>
      <c r="V19" s="121" t="s">
        <v>183</v>
      </c>
      <c r="W19" s="121" t="s">
        <v>182</v>
      </c>
      <c r="X19" s="122" t="s">
        <v>181</v>
      </c>
      <c r="Y19" s="121" t="s">
        <v>180</v>
      </c>
      <c r="Z19" s="121" t="s">
        <v>179</v>
      </c>
      <c r="AA19" s="121" t="s">
        <v>178</v>
      </c>
      <c r="AB19" s="121" t="s">
        <v>177</v>
      </c>
      <c r="AC19" s="121" t="s">
        <v>299</v>
      </c>
      <c r="AD19" s="121" t="s">
        <v>183</v>
      </c>
      <c r="AE19" s="121" t="s">
        <v>182</v>
      </c>
      <c r="AF19" s="122" t="s">
        <v>181</v>
      </c>
      <c r="AG19" s="121" t="s">
        <v>180</v>
      </c>
      <c r="AH19" s="121" t="s">
        <v>179</v>
      </c>
      <c r="AI19" s="121" t="s">
        <v>178</v>
      </c>
      <c r="AJ19" s="121" t="s">
        <v>177</v>
      </c>
      <c r="AK19" s="121" t="s">
        <v>299</v>
      </c>
      <c r="AL19" s="121" t="s">
        <v>183</v>
      </c>
      <c r="AM19" s="121" t="s">
        <v>182</v>
      </c>
      <c r="AN19" s="122" t="s">
        <v>181</v>
      </c>
      <c r="AO19" s="121" t="s">
        <v>180</v>
      </c>
      <c r="AP19" s="121" t="s">
        <v>179</v>
      </c>
      <c r="AQ19" s="121" t="s">
        <v>178</v>
      </c>
      <c r="AR19" s="121" t="s">
        <v>177</v>
      </c>
      <c r="AS19" s="149"/>
    </row>
    <row r="20" spans="1:45" s="132" customFormat="1" x14ac:dyDescent="0.35">
      <c r="B20" s="119">
        <v>1</v>
      </c>
      <c r="C20" s="119">
        <v>2</v>
      </c>
      <c r="D20" s="119">
        <v>3</v>
      </c>
      <c r="E20" s="118" t="s">
        <v>289</v>
      </c>
      <c r="F20" s="118" t="s">
        <v>288</v>
      </c>
      <c r="G20" s="118" t="s">
        <v>287</v>
      </c>
      <c r="H20" s="118" t="s">
        <v>286</v>
      </c>
      <c r="I20" s="118" t="s">
        <v>285</v>
      </c>
      <c r="J20" s="118" t="s">
        <v>284</v>
      </c>
      <c r="K20" s="118" t="s">
        <v>283</v>
      </c>
      <c r="L20" s="118" t="s">
        <v>282</v>
      </c>
      <c r="M20" s="118" t="s">
        <v>280</v>
      </c>
      <c r="N20" s="118" t="s">
        <v>279</v>
      </c>
      <c r="O20" s="118" t="s">
        <v>278</v>
      </c>
      <c r="P20" s="118" t="s">
        <v>277</v>
      </c>
      <c r="Q20" s="118" t="s">
        <v>276</v>
      </c>
      <c r="R20" s="118" t="s">
        <v>275</v>
      </c>
      <c r="S20" s="118" t="s">
        <v>274</v>
      </c>
      <c r="T20" s="118" t="s">
        <v>273</v>
      </c>
      <c r="U20" s="118" t="s">
        <v>271</v>
      </c>
      <c r="V20" s="118" t="s">
        <v>270</v>
      </c>
      <c r="W20" s="118" t="s">
        <v>269</v>
      </c>
      <c r="X20" s="118" t="s">
        <v>268</v>
      </c>
      <c r="Y20" s="118" t="s">
        <v>267</v>
      </c>
      <c r="Z20" s="118" t="s">
        <v>266</v>
      </c>
      <c r="AA20" s="118" t="s">
        <v>265</v>
      </c>
      <c r="AB20" s="118" t="s">
        <v>264</v>
      </c>
      <c r="AC20" s="118" t="s">
        <v>262</v>
      </c>
      <c r="AD20" s="118" t="s">
        <v>261</v>
      </c>
      <c r="AE20" s="118" t="s">
        <v>260</v>
      </c>
      <c r="AF20" s="118" t="s">
        <v>259</v>
      </c>
      <c r="AG20" s="118" t="s">
        <v>301</v>
      </c>
      <c r="AH20" s="118" t="s">
        <v>257</v>
      </c>
      <c r="AI20" s="118" t="s">
        <v>256</v>
      </c>
      <c r="AJ20" s="118" t="s">
        <v>255</v>
      </c>
      <c r="AK20" s="118" t="s">
        <v>302</v>
      </c>
      <c r="AL20" s="118" t="s">
        <v>303</v>
      </c>
      <c r="AM20" s="118" t="s">
        <v>304</v>
      </c>
      <c r="AN20" s="118" t="s">
        <v>305</v>
      </c>
      <c r="AO20" s="118" t="s">
        <v>306</v>
      </c>
      <c r="AP20" s="118" t="s">
        <v>307</v>
      </c>
      <c r="AQ20" s="118" t="s">
        <v>308</v>
      </c>
      <c r="AR20" s="118" t="s">
        <v>309</v>
      </c>
      <c r="AS20" s="148"/>
    </row>
    <row r="21" spans="1:45" s="137" customFormat="1" ht="33" x14ac:dyDescent="0.3">
      <c r="A21" s="138"/>
      <c r="B21" s="129" t="s">
        <v>24</v>
      </c>
      <c r="C21" s="129" t="s">
        <v>46</v>
      </c>
      <c r="D21" s="129" t="s">
        <v>25</v>
      </c>
      <c r="E21" s="129" t="s">
        <v>26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 t="s">
        <v>26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 t="s">
        <v>26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29">
        <v>0</v>
      </c>
      <c r="AJ21" s="129">
        <v>0</v>
      </c>
      <c r="AK21" s="129">
        <v>4</v>
      </c>
      <c r="AL21" s="129">
        <v>0</v>
      </c>
      <c r="AM21" s="129">
        <v>0</v>
      </c>
      <c r="AN21" s="129">
        <v>1.69</v>
      </c>
      <c r="AO21" s="129">
        <v>0</v>
      </c>
      <c r="AP21" s="129">
        <v>1</v>
      </c>
      <c r="AQ21" s="129">
        <v>0</v>
      </c>
      <c r="AR21" s="129">
        <v>0</v>
      </c>
    </row>
    <row r="22" spans="1:45" s="78" customFormat="1" ht="16.5" x14ac:dyDescent="0.3">
      <c r="A22" s="20">
        <v>1</v>
      </c>
      <c r="B22" s="128" t="s">
        <v>27</v>
      </c>
      <c r="C22" s="128" t="s">
        <v>28</v>
      </c>
      <c r="D22" s="128" t="s">
        <v>25</v>
      </c>
      <c r="E22" s="128" t="s">
        <v>26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 t="s">
        <v>26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 t="s">
        <v>26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 t="s">
        <v>26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8" t="s">
        <v>26</v>
      </c>
      <c r="AL22" s="128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</row>
    <row r="23" spans="1:45" s="82" customFormat="1" ht="33" x14ac:dyDescent="0.3">
      <c r="A23" s="86">
        <v>2</v>
      </c>
      <c r="B23" s="128" t="s">
        <v>29</v>
      </c>
      <c r="C23" s="128" t="s">
        <v>30</v>
      </c>
      <c r="D23" s="128" t="s">
        <v>25</v>
      </c>
      <c r="E23" s="128" t="s">
        <v>26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 t="s">
        <v>26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 t="s">
        <v>26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8">
        <v>0</v>
      </c>
      <c r="AB23" s="128">
        <v>0</v>
      </c>
      <c r="AC23" s="128" t="s">
        <v>26</v>
      </c>
      <c r="AD23" s="128">
        <v>0</v>
      </c>
      <c r="AE23" s="128">
        <v>0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4</v>
      </c>
      <c r="AL23" s="128">
        <v>0</v>
      </c>
      <c r="AM23" s="128">
        <v>0</v>
      </c>
      <c r="AN23" s="128">
        <v>1.69</v>
      </c>
      <c r="AO23" s="128">
        <v>0</v>
      </c>
      <c r="AP23" s="128">
        <v>0</v>
      </c>
      <c r="AQ23" s="128">
        <v>0</v>
      </c>
      <c r="AR23" s="128">
        <v>0</v>
      </c>
    </row>
    <row r="24" spans="1:45" s="78" customFormat="1" ht="49.5" x14ac:dyDescent="0.3">
      <c r="A24" s="20">
        <v>3</v>
      </c>
      <c r="B24" s="128" t="s">
        <v>31</v>
      </c>
      <c r="C24" s="128" t="s">
        <v>32</v>
      </c>
      <c r="D24" s="128" t="s">
        <v>25</v>
      </c>
      <c r="E24" s="128" t="s">
        <v>26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 t="s">
        <v>26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 t="s">
        <v>26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 t="s">
        <v>26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 t="s">
        <v>26</v>
      </c>
      <c r="AL24" s="128">
        <v>0</v>
      </c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</row>
    <row r="25" spans="1:45" s="78" customFormat="1" ht="33" x14ac:dyDescent="0.3">
      <c r="A25" s="20">
        <v>4</v>
      </c>
      <c r="B25" s="128" t="s">
        <v>33</v>
      </c>
      <c r="C25" s="128" t="s">
        <v>34</v>
      </c>
      <c r="D25" s="128" t="s">
        <v>25</v>
      </c>
      <c r="E25" s="128" t="s">
        <v>26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 t="s">
        <v>26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 t="s">
        <v>26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 t="s">
        <v>26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0</v>
      </c>
      <c r="AJ25" s="128">
        <v>0</v>
      </c>
      <c r="AK25" s="128" t="s">
        <v>26</v>
      </c>
      <c r="AL25" s="128">
        <v>0</v>
      </c>
      <c r="AM25" s="128">
        <v>0</v>
      </c>
      <c r="AN25" s="128">
        <v>0</v>
      </c>
      <c r="AO25" s="128">
        <v>0</v>
      </c>
      <c r="AP25" s="128">
        <v>0</v>
      </c>
      <c r="AQ25" s="128">
        <v>0</v>
      </c>
      <c r="AR25" s="128">
        <v>0</v>
      </c>
    </row>
    <row r="26" spans="1:45" s="78" customFormat="1" ht="33" x14ac:dyDescent="0.3">
      <c r="A26" s="20">
        <v>5</v>
      </c>
      <c r="B26" s="128" t="s">
        <v>35</v>
      </c>
      <c r="C26" s="128" t="s">
        <v>36</v>
      </c>
      <c r="D26" s="128" t="s">
        <v>25</v>
      </c>
      <c r="E26" s="128" t="s">
        <v>26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 t="s">
        <v>26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 t="s">
        <v>26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 t="s">
        <v>26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 t="s">
        <v>26</v>
      </c>
      <c r="AL26" s="128">
        <v>0</v>
      </c>
      <c r="AM26" s="128">
        <v>0</v>
      </c>
      <c r="AN26" s="128">
        <v>0</v>
      </c>
      <c r="AO26" s="128">
        <v>0</v>
      </c>
      <c r="AP26" s="128">
        <v>0</v>
      </c>
      <c r="AQ26" s="128">
        <v>0</v>
      </c>
      <c r="AR26" s="128">
        <v>0</v>
      </c>
    </row>
    <row r="27" spans="1:45" s="78" customFormat="1" ht="16.5" x14ac:dyDescent="0.3">
      <c r="A27" s="20">
        <v>6</v>
      </c>
      <c r="B27" s="128" t="s">
        <v>37</v>
      </c>
      <c r="C27" s="128" t="s">
        <v>38</v>
      </c>
      <c r="D27" s="128" t="s">
        <v>25</v>
      </c>
      <c r="E27" s="128" t="s">
        <v>26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 t="s">
        <v>26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 t="s">
        <v>26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8">
        <v>0</v>
      </c>
      <c r="AB27" s="128">
        <v>0</v>
      </c>
      <c r="AC27" s="128" t="s">
        <v>26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  <c r="AK27" s="128" t="s">
        <v>26</v>
      </c>
      <c r="AL27" s="128">
        <v>0</v>
      </c>
      <c r="AM27" s="128">
        <v>0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</row>
    <row r="28" spans="1:45" s="146" customFormat="1" ht="16.5" x14ac:dyDescent="0.3">
      <c r="A28" s="147"/>
      <c r="B28" s="129" t="s">
        <v>39</v>
      </c>
      <c r="C28" s="129" t="s">
        <v>40</v>
      </c>
      <c r="D28" s="129" t="s">
        <v>25</v>
      </c>
      <c r="E28" s="129" t="s">
        <v>26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 t="s">
        <v>26</v>
      </c>
      <c r="N28" s="129">
        <v>0</v>
      </c>
      <c r="O28" s="129">
        <v>0</v>
      </c>
      <c r="P28" s="129">
        <v>0</v>
      </c>
      <c r="Q28" s="129">
        <v>0</v>
      </c>
      <c r="R28" s="129">
        <v>0</v>
      </c>
      <c r="S28" s="129">
        <v>0</v>
      </c>
      <c r="T28" s="129">
        <v>0</v>
      </c>
      <c r="U28" s="129" t="s">
        <v>26</v>
      </c>
      <c r="V28" s="129">
        <v>0</v>
      </c>
      <c r="W28" s="129">
        <v>0</v>
      </c>
      <c r="X28" s="129">
        <v>0</v>
      </c>
      <c r="Y28" s="129">
        <v>0</v>
      </c>
      <c r="Z28" s="129">
        <v>0</v>
      </c>
      <c r="AA28" s="129">
        <v>0</v>
      </c>
      <c r="AB28" s="129">
        <v>0</v>
      </c>
      <c r="AC28" s="129">
        <v>0</v>
      </c>
      <c r="AD28" s="129">
        <v>0</v>
      </c>
      <c r="AE28" s="129">
        <v>0</v>
      </c>
      <c r="AF28" s="129">
        <v>0</v>
      </c>
      <c r="AG28" s="129">
        <v>0</v>
      </c>
      <c r="AH28" s="129">
        <v>0</v>
      </c>
      <c r="AI28" s="129">
        <v>0</v>
      </c>
      <c r="AJ28" s="129">
        <v>0</v>
      </c>
      <c r="AK28" s="129">
        <v>4</v>
      </c>
      <c r="AL28" s="129">
        <v>0</v>
      </c>
      <c r="AM28" s="129">
        <v>0</v>
      </c>
      <c r="AN28" s="129">
        <v>1.69</v>
      </c>
      <c r="AO28" s="129">
        <v>0</v>
      </c>
      <c r="AP28" s="129">
        <v>0</v>
      </c>
      <c r="AQ28" s="129">
        <v>0</v>
      </c>
      <c r="AR28" s="129">
        <v>0</v>
      </c>
    </row>
    <row r="29" spans="1:45" s="53" customFormat="1" ht="49.5" x14ac:dyDescent="0.35">
      <c r="A29" s="145"/>
      <c r="B29" s="128" t="s">
        <v>41</v>
      </c>
      <c r="C29" s="128" t="s">
        <v>42</v>
      </c>
      <c r="D29" s="128" t="s">
        <v>25</v>
      </c>
      <c r="E29" s="128" t="s">
        <v>26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 t="s">
        <v>26</v>
      </c>
      <c r="N29" s="128">
        <v>0</v>
      </c>
      <c r="O29" s="128">
        <v>0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 t="s">
        <v>26</v>
      </c>
      <c r="V29" s="128">
        <v>0</v>
      </c>
      <c r="W29" s="128">
        <v>0</v>
      </c>
      <c r="X29" s="128">
        <v>0</v>
      </c>
      <c r="Y29" s="128">
        <v>0</v>
      </c>
      <c r="Z29" s="128">
        <v>0</v>
      </c>
      <c r="AA29" s="128">
        <v>0</v>
      </c>
      <c r="AB29" s="128">
        <v>0</v>
      </c>
      <c r="AC29" s="128" t="s">
        <v>26</v>
      </c>
      <c r="AD29" s="128">
        <v>0</v>
      </c>
      <c r="AE29" s="128">
        <v>0</v>
      </c>
      <c r="AF29" s="128">
        <v>0</v>
      </c>
      <c r="AG29" s="128">
        <v>0</v>
      </c>
      <c r="AH29" s="128">
        <v>0</v>
      </c>
      <c r="AI29" s="128">
        <v>0</v>
      </c>
      <c r="AJ29" s="128">
        <v>0</v>
      </c>
      <c r="AK29" s="128">
        <v>4</v>
      </c>
      <c r="AL29" s="128">
        <v>0</v>
      </c>
      <c r="AM29" s="128">
        <v>0</v>
      </c>
      <c r="AN29" s="128">
        <v>1.69</v>
      </c>
      <c r="AO29" s="128">
        <v>0</v>
      </c>
      <c r="AP29" s="128">
        <v>0</v>
      </c>
      <c r="AQ29" s="128">
        <v>0</v>
      </c>
      <c r="AR29" s="128">
        <v>0</v>
      </c>
    </row>
    <row r="30" spans="1:45" s="53" customFormat="1" ht="33" x14ac:dyDescent="0.35">
      <c r="A30" s="145"/>
      <c r="B30" s="128" t="s">
        <v>43</v>
      </c>
      <c r="C30" s="128" t="s">
        <v>44</v>
      </c>
      <c r="D30" s="128" t="s">
        <v>25</v>
      </c>
      <c r="E30" s="128" t="s">
        <v>26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 t="s">
        <v>26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 t="s">
        <v>26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 t="s">
        <v>26</v>
      </c>
      <c r="AD30" s="128">
        <v>0</v>
      </c>
      <c r="AE30" s="128">
        <v>0</v>
      </c>
      <c r="AF30" s="128">
        <v>0</v>
      </c>
      <c r="AG30" s="128">
        <v>0</v>
      </c>
      <c r="AH30" s="128">
        <v>0</v>
      </c>
      <c r="AI30" s="128">
        <v>0</v>
      </c>
      <c r="AJ30" s="128">
        <v>0</v>
      </c>
      <c r="AK30" s="128">
        <v>4</v>
      </c>
      <c r="AL30" s="128">
        <v>0</v>
      </c>
      <c r="AM30" s="128">
        <v>0</v>
      </c>
      <c r="AN30" s="128">
        <v>1.69</v>
      </c>
      <c r="AO30" s="128">
        <v>0</v>
      </c>
      <c r="AP30" s="128">
        <v>0</v>
      </c>
      <c r="AQ30" s="128">
        <v>0</v>
      </c>
      <c r="AR30" s="128">
        <v>0</v>
      </c>
    </row>
    <row r="31" spans="1:45" s="53" customFormat="1" ht="49.5" x14ac:dyDescent="0.35">
      <c r="A31" s="136"/>
      <c r="B31" s="128" t="s">
        <v>43</v>
      </c>
      <c r="C31" s="128" t="s">
        <v>47</v>
      </c>
      <c r="D31" s="128" t="s">
        <v>50</v>
      </c>
      <c r="E31" s="128" t="s">
        <v>26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 t="s">
        <v>26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 t="s">
        <v>26</v>
      </c>
      <c r="V31" s="128">
        <v>0</v>
      </c>
      <c r="W31" s="128">
        <v>0</v>
      </c>
      <c r="X31" s="128">
        <v>0</v>
      </c>
      <c r="Y31" s="128">
        <v>0</v>
      </c>
      <c r="Z31" s="128">
        <v>0</v>
      </c>
      <c r="AA31" s="128">
        <v>0</v>
      </c>
      <c r="AB31" s="128">
        <v>0</v>
      </c>
      <c r="AC31" s="128" t="s">
        <v>26</v>
      </c>
      <c r="AD31" s="128">
        <v>0</v>
      </c>
      <c r="AE31" s="128">
        <v>0</v>
      </c>
      <c r="AF31" s="128">
        <v>0</v>
      </c>
      <c r="AG31" s="128">
        <v>0</v>
      </c>
      <c r="AH31" s="128">
        <v>0</v>
      </c>
      <c r="AI31" s="128">
        <v>0</v>
      </c>
      <c r="AJ31" s="128">
        <v>0</v>
      </c>
      <c r="AK31" s="128">
        <v>4</v>
      </c>
      <c r="AL31" s="128">
        <v>0</v>
      </c>
      <c r="AM31" s="128">
        <v>0</v>
      </c>
      <c r="AN31" s="128">
        <v>1.69</v>
      </c>
      <c r="AO31" s="128">
        <v>0</v>
      </c>
      <c r="AP31" s="128">
        <v>0</v>
      </c>
      <c r="AQ31" s="128">
        <v>0</v>
      </c>
      <c r="AR31" s="128">
        <v>0</v>
      </c>
    </row>
    <row r="32" spans="1:45" s="111" customFormat="1" ht="16.5" x14ac:dyDescent="0.35">
      <c r="B32" s="34" t="s">
        <v>243</v>
      </c>
      <c r="C32" s="128" t="s">
        <v>38</v>
      </c>
      <c r="D32" s="128" t="s">
        <v>25</v>
      </c>
      <c r="E32" s="128" t="s">
        <v>26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 t="s">
        <v>26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 t="s">
        <v>26</v>
      </c>
      <c r="V32" s="128">
        <v>0</v>
      </c>
      <c r="W32" s="128">
        <v>0</v>
      </c>
      <c r="X32" s="128">
        <v>0</v>
      </c>
      <c r="Y32" s="128">
        <v>0</v>
      </c>
      <c r="Z32" s="128">
        <v>0</v>
      </c>
      <c r="AA32" s="128">
        <v>0</v>
      </c>
      <c r="AB32" s="128">
        <v>0</v>
      </c>
      <c r="AC32" s="128">
        <v>0</v>
      </c>
      <c r="AD32" s="128">
        <v>0</v>
      </c>
      <c r="AE32" s="128">
        <v>0</v>
      </c>
      <c r="AF32" s="128">
        <v>0</v>
      </c>
      <c r="AG32" s="128">
        <v>0</v>
      </c>
      <c r="AH32" s="128">
        <v>0</v>
      </c>
      <c r="AI32" s="128">
        <v>0</v>
      </c>
      <c r="AJ32" s="128">
        <v>0</v>
      </c>
      <c r="AK32" s="128">
        <v>4</v>
      </c>
      <c r="AL32" s="128">
        <v>0</v>
      </c>
      <c r="AM32" s="128">
        <v>0</v>
      </c>
      <c r="AN32" s="128">
        <v>0</v>
      </c>
      <c r="AO32" s="128">
        <v>0</v>
      </c>
      <c r="AP32" s="128">
        <v>1</v>
      </c>
      <c r="AQ32" s="128">
        <v>0</v>
      </c>
      <c r="AR32" s="128">
        <v>0</v>
      </c>
    </row>
    <row r="33" spans="2:44" s="111" customFormat="1" ht="33" x14ac:dyDescent="0.35">
      <c r="B33" s="130" t="s">
        <v>244</v>
      </c>
      <c r="C33" s="128" t="s">
        <v>48</v>
      </c>
      <c r="D33" s="128" t="s">
        <v>51</v>
      </c>
      <c r="E33" s="128" t="s">
        <v>26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 t="s">
        <v>26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 t="s">
        <v>26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128">
        <v>0</v>
      </c>
      <c r="AB33" s="128">
        <v>0</v>
      </c>
      <c r="AC33" s="128">
        <v>0</v>
      </c>
      <c r="AD33" s="128">
        <v>0</v>
      </c>
      <c r="AE33" s="128">
        <v>0</v>
      </c>
      <c r="AF33" s="128">
        <v>0</v>
      </c>
      <c r="AG33" s="128">
        <v>0</v>
      </c>
      <c r="AH33" s="128">
        <v>0</v>
      </c>
      <c r="AI33" s="128">
        <v>0</v>
      </c>
      <c r="AJ33" s="128">
        <v>0</v>
      </c>
      <c r="AK33" s="128">
        <v>4</v>
      </c>
      <c r="AL33" s="128">
        <v>0</v>
      </c>
      <c r="AM33" s="128">
        <v>0</v>
      </c>
      <c r="AN33" s="128">
        <v>0</v>
      </c>
      <c r="AO33" s="128">
        <v>0</v>
      </c>
      <c r="AP33" s="128">
        <v>1</v>
      </c>
      <c r="AQ33" s="128">
        <v>0</v>
      </c>
      <c r="AR33" s="128">
        <v>0</v>
      </c>
    </row>
  </sheetData>
  <autoFilter ref="A20:AR31"/>
  <mergeCells count="24">
    <mergeCell ref="AS16:AS17"/>
    <mergeCell ref="E18:L18"/>
    <mergeCell ref="M18:T18"/>
    <mergeCell ref="U18:AB18"/>
    <mergeCell ref="AC18:AJ18"/>
    <mergeCell ref="AK18:AR18"/>
    <mergeCell ref="B10:AR10"/>
    <mergeCell ref="O6:U6"/>
    <mergeCell ref="E16:L17"/>
    <mergeCell ref="M16:T17"/>
    <mergeCell ref="U16:AB17"/>
    <mergeCell ref="AC16:AJ17"/>
    <mergeCell ref="AK16:AR17"/>
    <mergeCell ref="E15:AR15"/>
    <mergeCell ref="B12:AR12"/>
    <mergeCell ref="B13:AR13"/>
    <mergeCell ref="B15:B19"/>
    <mergeCell ref="C15:C19"/>
    <mergeCell ref="D15:D19"/>
    <mergeCell ref="AN2:AR2"/>
    <mergeCell ref="AN3:AR3"/>
    <mergeCell ref="AN4:AR4"/>
    <mergeCell ref="AN5:AR5"/>
    <mergeCell ref="B8:AR8"/>
  </mergeCells>
  <pageMargins left="0.70866141732283472" right="0.70866141732283472" top="0.74803149606299213" bottom="0.74803149606299213" header="0.31496062992125984" footer="0.31496062992125984"/>
  <pageSetup paperSize="8"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32"/>
  <sheetViews>
    <sheetView view="pageBreakPreview" zoomScale="66" zoomScaleNormal="100" zoomScaleSheetLayoutView="66" workbookViewId="0">
      <pane xSplit="3" ySplit="19" topLeftCell="BE20" activePane="bottomRight" state="frozen"/>
      <selection activeCell="CG211" sqref="CG211:CH791"/>
      <selection pane="topRight" activeCell="CG211" sqref="CG211:CH791"/>
      <selection pane="bottomLeft" activeCell="CG211" sqref="CG211:CH791"/>
      <selection pane="bottomRight" activeCell="BK5" sqref="BK5:BO5"/>
    </sheetView>
  </sheetViews>
  <sheetFormatPr defaultColWidth="9" defaultRowHeight="15.5" x14ac:dyDescent="0.35"/>
  <cols>
    <col min="1" max="1" width="9" style="38" hidden="1" customWidth="1"/>
    <col min="2" max="2" width="11.33203125" style="50" customWidth="1"/>
    <col min="3" max="3" width="50.75" style="143" customWidth="1"/>
    <col min="4" max="4" width="27.33203125" style="38" customWidth="1"/>
    <col min="5" max="10" width="12.5" style="38" customWidth="1"/>
    <col min="11" max="13" width="12.5" style="143" customWidth="1"/>
    <col min="14" max="67" width="12.5" style="38" customWidth="1"/>
    <col min="68" max="77" width="5" style="38" customWidth="1"/>
    <col min="78" max="16384" width="9" style="38"/>
  </cols>
  <sheetData>
    <row r="1" spans="1:68" x14ac:dyDescent="0.35">
      <c r="B1" s="38"/>
      <c r="C1" s="38"/>
      <c r="K1" s="38"/>
      <c r="L1" s="38"/>
      <c r="M1" s="38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</row>
    <row r="2" spans="1:68" x14ac:dyDescent="0.3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3"/>
      <c r="X2" s="103"/>
      <c r="Y2" s="103"/>
      <c r="Z2" s="103"/>
      <c r="AA2" s="103"/>
      <c r="AE2" s="107"/>
      <c r="AF2" s="107"/>
      <c r="AG2" s="107"/>
      <c r="AH2" s="107"/>
      <c r="BB2" s="133"/>
      <c r="BC2" s="133"/>
      <c r="BD2" s="133"/>
      <c r="BE2" s="133"/>
      <c r="BF2" s="133"/>
      <c r="BG2" s="133"/>
      <c r="BH2" s="133"/>
      <c r="BI2" s="133"/>
      <c r="BJ2" s="133"/>
      <c r="BK2" s="236" t="s">
        <v>327</v>
      </c>
      <c r="BL2" s="236"/>
      <c r="BM2" s="236"/>
      <c r="BN2" s="236"/>
      <c r="BO2" s="236"/>
    </row>
    <row r="3" spans="1:68" x14ac:dyDescent="0.3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3"/>
      <c r="X3" s="103"/>
      <c r="Y3" s="103"/>
      <c r="Z3" s="103"/>
      <c r="AA3" s="103"/>
      <c r="AE3" s="107"/>
      <c r="AF3" s="107"/>
      <c r="AG3" s="107"/>
      <c r="AH3" s="107"/>
      <c r="BB3" s="133"/>
      <c r="BC3" s="133"/>
      <c r="BD3" s="133"/>
      <c r="BE3" s="133"/>
      <c r="BF3" s="133"/>
      <c r="BG3" s="133"/>
      <c r="BH3" s="133"/>
      <c r="BI3" s="133"/>
      <c r="BJ3" s="133"/>
      <c r="BK3" s="236" t="s">
        <v>83</v>
      </c>
      <c r="BL3" s="236"/>
      <c r="BM3" s="236"/>
      <c r="BN3" s="236"/>
      <c r="BO3" s="236"/>
    </row>
    <row r="4" spans="1:68" x14ac:dyDescent="0.3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3"/>
      <c r="X4" s="103"/>
      <c r="Y4" s="103"/>
      <c r="Z4" s="103"/>
      <c r="AA4" s="103"/>
      <c r="AE4" s="107"/>
      <c r="AF4" s="107"/>
      <c r="AG4" s="107"/>
      <c r="AH4" s="107"/>
      <c r="BB4" s="133"/>
      <c r="BC4" s="133"/>
      <c r="BD4" s="133"/>
      <c r="BE4" s="133"/>
      <c r="BF4" s="133"/>
      <c r="BG4" s="133"/>
      <c r="BH4" s="133"/>
      <c r="BI4" s="133"/>
      <c r="BJ4" s="133"/>
      <c r="BK4" s="236" t="s">
        <v>84</v>
      </c>
      <c r="BL4" s="236"/>
      <c r="BM4" s="236"/>
      <c r="BN4" s="236"/>
      <c r="BO4" s="236"/>
    </row>
    <row r="5" spans="1:68" x14ac:dyDescent="0.3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3"/>
      <c r="X5" s="103"/>
      <c r="Y5" s="103"/>
      <c r="Z5" s="103"/>
      <c r="AA5" s="103"/>
      <c r="AE5" s="107"/>
      <c r="AF5" s="107"/>
      <c r="AG5" s="107"/>
      <c r="AH5" s="107"/>
      <c r="BB5" s="133"/>
      <c r="BC5" s="133"/>
      <c r="BD5" s="133"/>
      <c r="BE5" s="133"/>
      <c r="BF5" s="133"/>
      <c r="BG5" s="133"/>
      <c r="BH5" s="133"/>
      <c r="BI5" s="133"/>
      <c r="BJ5" s="133"/>
      <c r="BK5" s="236" t="s">
        <v>405</v>
      </c>
      <c r="BL5" s="236"/>
      <c r="BM5" s="236"/>
      <c r="BN5" s="236"/>
      <c r="BO5" s="236"/>
    </row>
    <row r="6" spans="1:68" ht="17.5" x14ac:dyDescent="0.35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5"/>
      <c r="N6" s="105"/>
      <c r="O6" s="267"/>
      <c r="P6" s="267"/>
      <c r="Q6" s="267"/>
      <c r="R6" s="267"/>
      <c r="S6" s="267"/>
      <c r="T6" s="267"/>
      <c r="U6" s="267"/>
      <c r="V6" s="104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08"/>
    </row>
    <row r="7" spans="1:68" ht="17.5" x14ac:dyDescent="0.35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6"/>
      <c r="N7" s="106"/>
      <c r="O7" s="106"/>
      <c r="P7" s="106"/>
      <c r="Q7" s="106"/>
      <c r="R7" s="106"/>
      <c r="S7" s="106"/>
      <c r="T7" s="106"/>
      <c r="U7" s="106"/>
      <c r="V7" s="104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08"/>
    </row>
    <row r="8" spans="1:68" ht="17.5" x14ac:dyDescent="0.35">
      <c r="B8" s="237" t="s">
        <v>311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44"/>
    </row>
    <row r="9" spans="1:68" ht="17.5" x14ac:dyDescent="0.35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27"/>
      <c r="AH9" s="127"/>
      <c r="AI9" s="108"/>
      <c r="AJ9" s="108"/>
      <c r="AK9" s="108"/>
      <c r="AL9" s="108"/>
      <c r="AM9" s="108"/>
      <c r="AN9" s="108"/>
      <c r="AO9" s="108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</row>
    <row r="10" spans="1:68" ht="17.5" x14ac:dyDescent="0.35">
      <c r="B10" s="268" t="s">
        <v>328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</row>
    <row r="11" spans="1:68" ht="15.75" customHeight="1" x14ac:dyDescent="0.35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44"/>
      <c r="AI11" s="39"/>
      <c r="AJ11" s="39"/>
      <c r="AK11" s="39"/>
      <c r="AL11" s="39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</row>
    <row r="12" spans="1:68" ht="18.75" customHeight="1" x14ac:dyDescent="0.35">
      <c r="B12" s="237" t="s">
        <v>110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</row>
    <row r="13" spans="1:68" x14ac:dyDescent="0.35">
      <c r="A13" s="269" t="s">
        <v>87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</row>
    <row r="14" spans="1:68" ht="18" x14ac:dyDescent="0.4"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46"/>
      <c r="AJ14" s="46"/>
      <c r="AK14" s="46"/>
      <c r="AL14" s="46"/>
      <c r="AM14" s="46"/>
      <c r="AN14" s="46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</row>
    <row r="15" spans="1:68" ht="24.75" customHeight="1" x14ac:dyDescent="0.35">
      <c r="B15" s="276" t="s">
        <v>0</v>
      </c>
      <c r="C15" s="276" t="s">
        <v>1</v>
      </c>
      <c r="D15" s="276" t="s">
        <v>2</v>
      </c>
      <c r="E15" s="263" t="s">
        <v>325</v>
      </c>
      <c r="F15" s="263"/>
      <c r="G15" s="263"/>
      <c r="H15" s="263"/>
      <c r="I15" s="263"/>
      <c r="J15" s="263"/>
      <c r="K15" s="263"/>
      <c r="L15" s="263"/>
      <c r="M15" s="263"/>
      <c r="N15" s="286" t="s">
        <v>324</v>
      </c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8"/>
    </row>
    <row r="16" spans="1:68" ht="29.25" customHeight="1" x14ac:dyDescent="0.35">
      <c r="B16" s="276"/>
      <c r="C16" s="276"/>
      <c r="D16" s="276"/>
      <c r="E16" s="263"/>
      <c r="F16" s="263"/>
      <c r="G16" s="263"/>
      <c r="H16" s="263"/>
      <c r="I16" s="263"/>
      <c r="J16" s="263"/>
      <c r="K16" s="263"/>
      <c r="L16" s="263"/>
      <c r="M16" s="263"/>
      <c r="N16" s="277" t="s">
        <v>100</v>
      </c>
      <c r="O16" s="277"/>
      <c r="P16" s="277"/>
      <c r="Q16" s="277"/>
      <c r="R16" s="277"/>
      <c r="S16" s="277"/>
      <c r="T16" s="277"/>
      <c r="U16" s="277"/>
      <c r="V16" s="277"/>
      <c r="W16" s="277" t="s">
        <v>99</v>
      </c>
      <c r="X16" s="277"/>
      <c r="Y16" s="277"/>
      <c r="Z16" s="277"/>
      <c r="AA16" s="277"/>
      <c r="AB16" s="277"/>
      <c r="AC16" s="277"/>
      <c r="AD16" s="277"/>
      <c r="AE16" s="277"/>
      <c r="AF16" s="277" t="s">
        <v>98</v>
      </c>
      <c r="AG16" s="277"/>
      <c r="AH16" s="277"/>
      <c r="AI16" s="277"/>
      <c r="AJ16" s="277"/>
      <c r="AK16" s="277"/>
      <c r="AL16" s="277"/>
      <c r="AM16" s="277"/>
      <c r="AN16" s="277"/>
      <c r="AO16" s="277" t="s">
        <v>97</v>
      </c>
      <c r="AP16" s="277"/>
      <c r="AQ16" s="277"/>
      <c r="AR16" s="277"/>
      <c r="AS16" s="277"/>
      <c r="AT16" s="277"/>
      <c r="AU16" s="277"/>
      <c r="AV16" s="277"/>
      <c r="AW16" s="277"/>
      <c r="AX16" s="277" t="s">
        <v>96</v>
      </c>
      <c r="AY16" s="277"/>
      <c r="AZ16" s="277"/>
      <c r="BA16" s="277"/>
      <c r="BB16" s="277"/>
      <c r="BC16" s="277"/>
      <c r="BD16" s="277"/>
      <c r="BE16" s="277"/>
      <c r="BF16" s="277"/>
      <c r="BG16" s="290" t="s">
        <v>187</v>
      </c>
      <c r="BH16" s="290"/>
      <c r="BI16" s="290"/>
      <c r="BJ16" s="290"/>
      <c r="BK16" s="290"/>
      <c r="BL16" s="290"/>
      <c r="BM16" s="290"/>
      <c r="BN16" s="290"/>
      <c r="BO16" s="290"/>
    </row>
    <row r="17" spans="1:67" ht="45" customHeight="1" x14ac:dyDescent="0.35">
      <c r="B17" s="276"/>
      <c r="C17" s="276"/>
      <c r="D17" s="276"/>
      <c r="E17" s="277" t="s">
        <v>9</v>
      </c>
      <c r="F17" s="277"/>
      <c r="G17" s="277"/>
      <c r="H17" s="277"/>
      <c r="I17" s="277"/>
      <c r="J17" s="277"/>
      <c r="K17" s="277"/>
      <c r="L17" s="277"/>
      <c r="M17" s="277"/>
      <c r="N17" s="277" t="s">
        <v>191</v>
      </c>
      <c r="O17" s="277"/>
      <c r="P17" s="277"/>
      <c r="Q17" s="277"/>
      <c r="R17" s="277"/>
      <c r="S17" s="277"/>
      <c r="T17" s="277"/>
      <c r="U17" s="277"/>
      <c r="V17" s="277"/>
      <c r="W17" s="277" t="s">
        <v>191</v>
      </c>
      <c r="X17" s="277"/>
      <c r="Y17" s="277"/>
      <c r="Z17" s="277"/>
      <c r="AA17" s="277"/>
      <c r="AB17" s="277"/>
      <c r="AC17" s="277"/>
      <c r="AD17" s="277"/>
      <c r="AE17" s="277"/>
      <c r="AF17" s="277" t="s">
        <v>191</v>
      </c>
      <c r="AG17" s="277"/>
      <c r="AH17" s="277"/>
      <c r="AI17" s="277"/>
      <c r="AJ17" s="277"/>
      <c r="AK17" s="277"/>
      <c r="AL17" s="277"/>
      <c r="AM17" s="277"/>
      <c r="AN17" s="277"/>
      <c r="AO17" s="277" t="s">
        <v>191</v>
      </c>
      <c r="AP17" s="277"/>
      <c r="AQ17" s="277"/>
      <c r="AR17" s="277"/>
      <c r="AS17" s="277"/>
      <c r="AT17" s="277"/>
      <c r="AU17" s="277"/>
      <c r="AV17" s="277"/>
      <c r="AW17" s="277"/>
      <c r="AX17" s="277" t="s">
        <v>191</v>
      </c>
      <c r="AY17" s="277"/>
      <c r="AZ17" s="277"/>
      <c r="BA17" s="277"/>
      <c r="BB17" s="277"/>
      <c r="BC17" s="277"/>
      <c r="BD17" s="277"/>
      <c r="BE17" s="277"/>
      <c r="BF17" s="277"/>
      <c r="BG17" s="277" t="s">
        <v>191</v>
      </c>
      <c r="BH17" s="277"/>
      <c r="BI17" s="277"/>
      <c r="BJ17" s="277"/>
      <c r="BK17" s="277"/>
      <c r="BL17" s="277"/>
      <c r="BM17" s="277"/>
      <c r="BN17" s="277"/>
      <c r="BO17" s="277"/>
    </row>
    <row r="18" spans="1:67" ht="60.75" customHeight="1" x14ac:dyDescent="0.35">
      <c r="B18" s="278"/>
      <c r="C18" s="278"/>
      <c r="D18" s="278"/>
      <c r="E18" s="156" t="s">
        <v>183</v>
      </c>
      <c r="F18" s="156" t="s">
        <v>182</v>
      </c>
      <c r="G18" s="156" t="s">
        <v>323</v>
      </c>
      <c r="H18" s="156" t="s">
        <v>322</v>
      </c>
      <c r="I18" s="156" t="s">
        <v>321</v>
      </c>
      <c r="J18" s="156" t="s">
        <v>180</v>
      </c>
      <c r="K18" s="155" t="s">
        <v>179</v>
      </c>
      <c r="L18" s="155" t="s">
        <v>178</v>
      </c>
      <c r="M18" s="155" t="s">
        <v>177</v>
      </c>
      <c r="N18" s="156" t="s">
        <v>183</v>
      </c>
      <c r="O18" s="156" t="s">
        <v>182</v>
      </c>
      <c r="P18" s="156" t="s">
        <v>323</v>
      </c>
      <c r="Q18" s="156" t="s">
        <v>322</v>
      </c>
      <c r="R18" s="156" t="s">
        <v>321</v>
      </c>
      <c r="S18" s="156" t="s">
        <v>180</v>
      </c>
      <c r="T18" s="155" t="s">
        <v>179</v>
      </c>
      <c r="U18" s="155" t="s">
        <v>178</v>
      </c>
      <c r="V18" s="155" t="s">
        <v>177</v>
      </c>
      <c r="W18" s="156" t="s">
        <v>183</v>
      </c>
      <c r="X18" s="156" t="s">
        <v>182</v>
      </c>
      <c r="Y18" s="156" t="s">
        <v>323</v>
      </c>
      <c r="Z18" s="156" t="s">
        <v>322</v>
      </c>
      <c r="AA18" s="156" t="s">
        <v>321</v>
      </c>
      <c r="AB18" s="156" t="s">
        <v>180</v>
      </c>
      <c r="AC18" s="155" t="s">
        <v>179</v>
      </c>
      <c r="AD18" s="155" t="s">
        <v>178</v>
      </c>
      <c r="AE18" s="155" t="s">
        <v>177</v>
      </c>
      <c r="AF18" s="156" t="s">
        <v>183</v>
      </c>
      <c r="AG18" s="156" t="s">
        <v>182</v>
      </c>
      <c r="AH18" s="156" t="s">
        <v>323</v>
      </c>
      <c r="AI18" s="156" t="s">
        <v>322</v>
      </c>
      <c r="AJ18" s="156" t="s">
        <v>321</v>
      </c>
      <c r="AK18" s="156" t="s">
        <v>180</v>
      </c>
      <c r="AL18" s="155" t="s">
        <v>179</v>
      </c>
      <c r="AM18" s="155" t="s">
        <v>178</v>
      </c>
      <c r="AN18" s="155" t="s">
        <v>177</v>
      </c>
      <c r="AO18" s="156" t="s">
        <v>183</v>
      </c>
      <c r="AP18" s="156" t="s">
        <v>182</v>
      </c>
      <c r="AQ18" s="156" t="s">
        <v>323</v>
      </c>
      <c r="AR18" s="156" t="s">
        <v>322</v>
      </c>
      <c r="AS18" s="156" t="s">
        <v>321</v>
      </c>
      <c r="AT18" s="156" t="s">
        <v>180</v>
      </c>
      <c r="AU18" s="155" t="s">
        <v>179</v>
      </c>
      <c r="AV18" s="155" t="s">
        <v>178</v>
      </c>
      <c r="AW18" s="155" t="s">
        <v>177</v>
      </c>
      <c r="AX18" s="156" t="s">
        <v>183</v>
      </c>
      <c r="AY18" s="156" t="s">
        <v>182</v>
      </c>
      <c r="AZ18" s="156" t="s">
        <v>323</v>
      </c>
      <c r="BA18" s="156" t="s">
        <v>322</v>
      </c>
      <c r="BB18" s="156" t="s">
        <v>321</v>
      </c>
      <c r="BC18" s="156" t="s">
        <v>180</v>
      </c>
      <c r="BD18" s="155" t="s">
        <v>179</v>
      </c>
      <c r="BE18" s="155" t="s">
        <v>178</v>
      </c>
      <c r="BF18" s="155" t="s">
        <v>177</v>
      </c>
      <c r="BG18" s="156" t="s">
        <v>183</v>
      </c>
      <c r="BH18" s="156" t="s">
        <v>182</v>
      </c>
      <c r="BI18" s="156" t="s">
        <v>323</v>
      </c>
      <c r="BJ18" s="156" t="s">
        <v>322</v>
      </c>
      <c r="BK18" s="156" t="s">
        <v>321</v>
      </c>
      <c r="BL18" s="156" t="s">
        <v>180</v>
      </c>
      <c r="BM18" s="155" t="s">
        <v>179</v>
      </c>
      <c r="BN18" s="155" t="s">
        <v>178</v>
      </c>
      <c r="BO18" s="155" t="s">
        <v>177</v>
      </c>
    </row>
    <row r="19" spans="1:67" x14ac:dyDescent="0.35">
      <c r="A19" s="154"/>
      <c r="B19" s="153">
        <v>1</v>
      </c>
      <c r="C19" s="151">
        <v>2</v>
      </c>
      <c r="D19" s="153">
        <v>3</v>
      </c>
      <c r="E19" s="152" t="s">
        <v>289</v>
      </c>
      <c r="F19" s="152" t="s">
        <v>288</v>
      </c>
      <c r="G19" s="152" t="s">
        <v>287</v>
      </c>
      <c r="H19" s="152" t="s">
        <v>286</v>
      </c>
      <c r="I19" s="152" t="s">
        <v>285</v>
      </c>
      <c r="J19" s="152" t="s">
        <v>284</v>
      </c>
      <c r="K19" s="152" t="s">
        <v>283</v>
      </c>
      <c r="L19" s="152" t="s">
        <v>282</v>
      </c>
      <c r="M19" s="152" t="s">
        <v>281</v>
      </c>
      <c r="N19" s="118" t="s">
        <v>193</v>
      </c>
      <c r="O19" s="118" t="s">
        <v>194</v>
      </c>
      <c r="P19" s="118" t="s">
        <v>326</v>
      </c>
      <c r="Q19" s="118" t="s">
        <v>196</v>
      </c>
      <c r="R19" s="118" t="s">
        <v>197</v>
      </c>
      <c r="S19" s="118" t="s">
        <v>198</v>
      </c>
      <c r="T19" s="118" t="s">
        <v>199</v>
      </c>
      <c r="U19" s="118" t="s">
        <v>200</v>
      </c>
      <c r="V19" s="118" t="s">
        <v>201</v>
      </c>
      <c r="W19" s="118" t="s">
        <v>204</v>
      </c>
      <c r="X19" s="118" t="s">
        <v>205</v>
      </c>
      <c r="Y19" s="118" t="s">
        <v>206</v>
      </c>
      <c r="Z19" s="118" t="s">
        <v>207</v>
      </c>
      <c r="AA19" s="118" t="s">
        <v>208</v>
      </c>
      <c r="AB19" s="118" t="s">
        <v>209</v>
      </c>
      <c r="AC19" s="118" t="s">
        <v>210</v>
      </c>
      <c r="AD19" s="118" t="s">
        <v>211</v>
      </c>
      <c r="AE19" s="118" t="s">
        <v>212</v>
      </c>
      <c r="AF19" s="118" t="s">
        <v>213</v>
      </c>
      <c r="AG19" s="118" t="s">
        <v>214</v>
      </c>
      <c r="AH19" s="118" t="s">
        <v>215</v>
      </c>
      <c r="AI19" s="118" t="s">
        <v>216</v>
      </c>
      <c r="AJ19" s="118" t="s">
        <v>217</v>
      </c>
      <c r="AK19" s="118" t="s">
        <v>218</v>
      </c>
      <c r="AL19" s="118" t="s">
        <v>219</v>
      </c>
      <c r="AM19" s="118" t="s">
        <v>220</v>
      </c>
      <c r="AN19" s="118" t="s">
        <v>221</v>
      </c>
      <c r="AO19" s="118" t="s">
        <v>222</v>
      </c>
      <c r="AP19" s="118" t="s">
        <v>223</v>
      </c>
      <c r="AQ19" s="118" t="s">
        <v>224</v>
      </c>
      <c r="AR19" s="118" t="s">
        <v>225</v>
      </c>
      <c r="AS19" s="118" t="s">
        <v>226</v>
      </c>
      <c r="AT19" s="118" t="s">
        <v>228</v>
      </c>
      <c r="AU19" s="118" t="s">
        <v>229</v>
      </c>
      <c r="AV19" s="118" t="s">
        <v>230</v>
      </c>
      <c r="AW19" s="118" t="s">
        <v>231</v>
      </c>
      <c r="AX19" s="118" t="s">
        <v>232</v>
      </c>
      <c r="AY19" s="118" t="s">
        <v>233</v>
      </c>
      <c r="AZ19" s="118" t="s">
        <v>234</v>
      </c>
      <c r="BA19" s="118" t="s">
        <v>235</v>
      </c>
      <c r="BB19" s="118" t="s">
        <v>227</v>
      </c>
      <c r="BC19" s="118" t="s">
        <v>236</v>
      </c>
      <c r="BD19" s="118" t="s">
        <v>237</v>
      </c>
      <c r="BE19" s="118" t="s">
        <v>238</v>
      </c>
      <c r="BF19" s="118" t="s">
        <v>239</v>
      </c>
      <c r="BG19" s="118" t="s">
        <v>202</v>
      </c>
      <c r="BH19" s="118" t="s">
        <v>203</v>
      </c>
      <c r="BI19" s="118" t="s">
        <v>320</v>
      </c>
      <c r="BJ19" s="118" t="s">
        <v>319</v>
      </c>
      <c r="BK19" s="118" t="s">
        <v>318</v>
      </c>
      <c r="BL19" s="118" t="s">
        <v>317</v>
      </c>
      <c r="BM19" s="118" t="s">
        <v>316</v>
      </c>
      <c r="BN19" s="118" t="s">
        <v>315</v>
      </c>
      <c r="BO19" s="118" t="s">
        <v>314</v>
      </c>
    </row>
    <row r="20" spans="1:67" s="82" customFormat="1" ht="15" x14ac:dyDescent="0.3">
      <c r="A20" s="159"/>
      <c r="B20" s="160" t="s">
        <v>24</v>
      </c>
      <c r="C20" s="160" t="s">
        <v>248</v>
      </c>
      <c r="D20" s="160" t="s">
        <v>25</v>
      </c>
      <c r="E20" s="160">
        <v>0</v>
      </c>
      <c r="F20" s="160">
        <v>0</v>
      </c>
      <c r="G20" s="160">
        <v>0</v>
      </c>
      <c r="H20" s="160">
        <v>0</v>
      </c>
      <c r="I20" s="160">
        <v>1.69</v>
      </c>
      <c r="J20" s="160">
        <v>0</v>
      </c>
      <c r="K20" s="160">
        <v>1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  <c r="AB20" s="160">
        <v>0</v>
      </c>
      <c r="AC20" s="160">
        <v>0</v>
      </c>
      <c r="AD20" s="160">
        <v>0</v>
      </c>
      <c r="AE20" s="160">
        <v>0</v>
      </c>
      <c r="AF20" s="160">
        <v>0</v>
      </c>
      <c r="AG20" s="160">
        <v>0</v>
      </c>
      <c r="AH20" s="160">
        <v>0</v>
      </c>
      <c r="AI20" s="160">
        <v>0</v>
      </c>
      <c r="AJ20" s="160">
        <v>0</v>
      </c>
      <c r="AK20" s="160">
        <v>0</v>
      </c>
      <c r="AL20" s="160">
        <v>0</v>
      </c>
      <c r="AM20" s="160">
        <v>0</v>
      </c>
      <c r="AN20" s="160">
        <v>0</v>
      </c>
      <c r="AO20" s="160">
        <v>0</v>
      </c>
      <c r="AP20" s="160">
        <v>0</v>
      </c>
      <c r="AQ20" s="160">
        <v>0</v>
      </c>
      <c r="AR20" s="160">
        <v>0</v>
      </c>
      <c r="AS20" s="160">
        <v>0</v>
      </c>
      <c r="AT20" s="160">
        <v>0</v>
      </c>
      <c r="AU20" s="160">
        <v>0</v>
      </c>
      <c r="AV20" s="160">
        <v>0</v>
      </c>
      <c r="AW20" s="160">
        <v>0</v>
      </c>
      <c r="AX20" s="160">
        <v>0</v>
      </c>
      <c r="AY20" s="160">
        <v>0</v>
      </c>
      <c r="AZ20" s="160">
        <v>0</v>
      </c>
      <c r="BA20" s="160">
        <v>0</v>
      </c>
      <c r="BB20" s="160">
        <v>1.69</v>
      </c>
      <c r="BC20" s="160">
        <v>0</v>
      </c>
      <c r="BD20" s="160">
        <v>1</v>
      </c>
      <c r="BE20" s="160">
        <v>0</v>
      </c>
      <c r="BF20" s="160">
        <v>0</v>
      </c>
      <c r="BG20" s="160">
        <v>0</v>
      </c>
      <c r="BH20" s="160">
        <v>0</v>
      </c>
      <c r="BI20" s="160">
        <v>0</v>
      </c>
      <c r="BJ20" s="160">
        <v>0</v>
      </c>
      <c r="BK20" s="160">
        <v>1.69</v>
      </c>
      <c r="BL20" s="160">
        <v>0</v>
      </c>
      <c r="BM20" s="160">
        <v>1</v>
      </c>
      <c r="BN20" s="160">
        <v>0</v>
      </c>
      <c r="BO20" s="160">
        <v>0</v>
      </c>
    </row>
    <row r="21" spans="1:67" s="139" customFormat="1" x14ac:dyDescent="0.3">
      <c r="A21" s="157">
        <v>1</v>
      </c>
      <c r="B21" s="158" t="s">
        <v>27</v>
      </c>
      <c r="C21" s="158" t="s">
        <v>28</v>
      </c>
      <c r="D21" s="158" t="s">
        <v>25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58">
        <v>0</v>
      </c>
      <c r="AB21" s="158">
        <v>0</v>
      </c>
      <c r="AC21" s="158">
        <v>0</v>
      </c>
      <c r="AD21" s="158">
        <v>0</v>
      </c>
      <c r="AE21" s="158">
        <v>0</v>
      </c>
      <c r="AF21" s="158">
        <v>0</v>
      </c>
      <c r="AG21" s="158">
        <v>0</v>
      </c>
      <c r="AH21" s="158">
        <v>0</v>
      </c>
      <c r="AI21" s="158">
        <v>0</v>
      </c>
      <c r="AJ21" s="158">
        <v>0</v>
      </c>
      <c r="AK21" s="158">
        <v>0</v>
      </c>
      <c r="AL21" s="158">
        <v>0</v>
      </c>
      <c r="AM21" s="158">
        <v>0</v>
      </c>
      <c r="AN21" s="158">
        <v>0</v>
      </c>
      <c r="AO21" s="158">
        <v>0</v>
      </c>
      <c r="AP21" s="158">
        <v>0</v>
      </c>
      <c r="AQ21" s="158">
        <v>0</v>
      </c>
      <c r="AR21" s="158">
        <v>0</v>
      </c>
      <c r="AS21" s="158">
        <v>0</v>
      </c>
      <c r="AT21" s="158">
        <v>0</v>
      </c>
      <c r="AU21" s="158">
        <v>0</v>
      </c>
      <c r="AV21" s="158">
        <v>0</v>
      </c>
      <c r="AW21" s="158">
        <v>0</v>
      </c>
      <c r="AX21" s="158">
        <v>0</v>
      </c>
      <c r="AY21" s="158">
        <v>0</v>
      </c>
      <c r="AZ21" s="158">
        <v>0</v>
      </c>
      <c r="BA21" s="158">
        <v>0</v>
      </c>
      <c r="BB21" s="158">
        <v>0</v>
      </c>
      <c r="BC21" s="158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8">
        <v>0</v>
      </c>
      <c r="BJ21" s="158">
        <v>0</v>
      </c>
      <c r="BK21" s="158">
        <v>0</v>
      </c>
      <c r="BL21" s="158">
        <v>0</v>
      </c>
      <c r="BM21" s="158">
        <v>0</v>
      </c>
      <c r="BN21" s="158">
        <v>0</v>
      </c>
      <c r="BO21" s="158">
        <v>0</v>
      </c>
    </row>
    <row r="22" spans="1:67" s="82" customFormat="1" ht="31" x14ac:dyDescent="0.3">
      <c r="A22" s="157">
        <v>2</v>
      </c>
      <c r="B22" s="158" t="s">
        <v>29</v>
      </c>
      <c r="C22" s="158" t="s">
        <v>30</v>
      </c>
      <c r="D22" s="158" t="s">
        <v>25</v>
      </c>
      <c r="E22" s="158">
        <v>0</v>
      </c>
      <c r="F22" s="158">
        <v>0</v>
      </c>
      <c r="G22" s="158">
        <v>0</v>
      </c>
      <c r="H22" s="158">
        <v>0</v>
      </c>
      <c r="I22" s="158">
        <v>1.69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58">
        <v>0</v>
      </c>
      <c r="AB22" s="158">
        <v>0</v>
      </c>
      <c r="AC22" s="158">
        <v>0</v>
      </c>
      <c r="AD22" s="158">
        <v>0</v>
      </c>
      <c r="AE22" s="158">
        <v>0</v>
      </c>
      <c r="AF22" s="158">
        <v>0</v>
      </c>
      <c r="AG22" s="158">
        <v>0</v>
      </c>
      <c r="AH22" s="158">
        <v>0</v>
      </c>
      <c r="AI22" s="158">
        <v>0</v>
      </c>
      <c r="AJ22" s="158">
        <v>0</v>
      </c>
      <c r="AK22" s="158">
        <v>0</v>
      </c>
      <c r="AL22" s="158">
        <v>0</v>
      </c>
      <c r="AM22" s="158">
        <v>0</v>
      </c>
      <c r="AN22" s="158">
        <v>0</v>
      </c>
      <c r="AO22" s="158">
        <v>0</v>
      </c>
      <c r="AP22" s="158">
        <v>0</v>
      </c>
      <c r="AQ22" s="158">
        <v>0</v>
      </c>
      <c r="AR22" s="158">
        <v>0</v>
      </c>
      <c r="AS22" s="158">
        <v>0</v>
      </c>
      <c r="AT22" s="158">
        <v>0</v>
      </c>
      <c r="AU22" s="158">
        <v>0</v>
      </c>
      <c r="AV22" s="158">
        <v>0</v>
      </c>
      <c r="AW22" s="158">
        <v>0</v>
      </c>
      <c r="AX22" s="158">
        <v>0</v>
      </c>
      <c r="AY22" s="158">
        <v>0</v>
      </c>
      <c r="AZ22" s="158">
        <v>0</v>
      </c>
      <c r="BA22" s="158">
        <v>0</v>
      </c>
      <c r="BB22" s="158">
        <v>1.69</v>
      </c>
      <c r="BC22" s="158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8">
        <v>0</v>
      </c>
      <c r="BJ22" s="158">
        <v>0</v>
      </c>
      <c r="BK22" s="158">
        <v>1.69</v>
      </c>
      <c r="BL22" s="158">
        <v>0</v>
      </c>
      <c r="BM22" s="158">
        <v>0</v>
      </c>
      <c r="BN22" s="158">
        <v>0</v>
      </c>
      <c r="BO22" s="158">
        <v>0</v>
      </c>
    </row>
    <row r="23" spans="1:67" s="139" customFormat="1" ht="46.5" x14ac:dyDescent="0.3">
      <c r="A23" s="157">
        <v>3</v>
      </c>
      <c r="B23" s="158" t="s">
        <v>31</v>
      </c>
      <c r="C23" s="158" t="s">
        <v>32</v>
      </c>
      <c r="D23" s="158" t="s">
        <v>25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158">
        <v>0</v>
      </c>
      <c r="AC23" s="158">
        <v>0</v>
      </c>
      <c r="AD23" s="158">
        <v>0</v>
      </c>
      <c r="AE23" s="158">
        <v>0</v>
      </c>
      <c r="AF23" s="158">
        <v>0</v>
      </c>
      <c r="AG23" s="158">
        <v>0</v>
      </c>
      <c r="AH23" s="158">
        <v>0</v>
      </c>
      <c r="AI23" s="158">
        <v>0</v>
      </c>
      <c r="AJ23" s="158">
        <v>0</v>
      </c>
      <c r="AK23" s="158">
        <v>0</v>
      </c>
      <c r="AL23" s="158">
        <v>0</v>
      </c>
      <c r="AM23" s="158">
        <v>0</v>
      </c>
      <c r="AN23" s="158">
        <v>0</v>
      </c>
      <c r="AO23" s="158">
        <v>0</v>
      </c>
      <c r="AP23" s="158">
        <v>0</v>
      </c>
      <c r="AQ23" s="158">
        <v>0</v>
      </c>
      <c r="AR23" s="158">
        <v>0</v>
      </c>
      <c r="AS23" s="158">
        <v>0</v>
      </c>
      <c r="AT23" s="158">
        <v>0</v>
      </c>
      <c r="AU23" s="158">
        <v>0</v>
      </c>
      <c r="AV23" s="158">
        <v>0</v>
      </c>
      <c r="AW23" s="158">
        <v>0</v>
      </c>
      <c r="AX23" s="158">
        <v>0</v>
      </c>
      <c r="AY23" s="158">
        <v>0</v>
      </c>
      <c r="AZ23" s="158">
        <v>0</v>
      </c>
      <c r="BA23" s="158">
        <v>0</v>
      </c>
      <c r="BB23" s="158">
        <v>0</v>
      </c>
      <c r="BC23" s="158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8">
        <v>0</v>
      </c>
      <c r="BJ23" s="158">
        <v>0</v>
      </c>
      <c r="BK23" s="158">
        <v>0</v>
      </c>
      <c r="BL23" s="158">
        <v>0</v>
      </c>
      <c r="BM23" s="158">
        <v>0</v>
      </c>
      <c r="BN23" s="158">
        <v>0</v>
      </c>
      <c r="BO23" s="158">
        <v>0</v>
      </c>
    </row>
    <row r="24" spans="1:67" s="139" customFormat="1" ht="31" x14ac:dyDescent="0.3">
      <c r="A24" s="157">
        <v>4</v>
      </c>
      <c r="B24" s="158" t="s">
        <v>33</v>
      </c>
      <c r="C24" s="158" t="s">
        <v>34</v>
      </c>
      <c r="D24" s="158" t="s">
        <v>25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158">
        <v>0</v>
      </c>
      <c r="AC24" s="158">
        <v>0</v>
      </c>
      <c r="AD24" s="158">
        <v>0</v>
      </c>
      <c r="AE24" s="158">
        <v>0</v>
      </c>
      <c r="AF24" s="158">
        <v>0</v>
      </c>
      <c r="AG24" s="158">
        <v>0</v>
      </c>
      <c r="AH24" s="158">
        <v>0</v>
      </c>
      <c r="AI24" s="158">
        <v>0</v>
      </c>
      <c r="AJ24" s="158">
        <v>0</v>
      </c>
      <c r="AK24" s="158">
        <v>0</v>
      </c>
      <c r="AL24" s="158">
        <v>0</v>
      </c>
      <c r="AM24" s="158">
        <v>0</v>
      </c>
      <c r="AN24" s="158">
        <v>0</v>
      </c>
      <c r="AO24" s="158">
        <v>0</v>
      </c>
      <c r="AP24" s="158">
        <v>0</v>
      </c>
      <c r="AQ24" s="158">
        <v>0</v>
      </c>
      <c r="AR24" s="158">
        <v>0</v>
      </c>
      <c r="AS24" s="158">
        <v>0</v>
      </c>
      <c r="AT24" s="158">
        <v>0</v>
      </c>
      <c r="AU24" s="158">
        <v>0</v>
      </c>
      <c r="AV24" s="158">
        <v>0</v>
      </c>
      <c r="AW24" s="158">
        <v>0</v>
      </c>
      <c r="AX24" s="158">
        <v>0</v>
      </c>
      <c r="AY24" s="158">
        <v>0</v>
      </c>
      <c r="AZ24" s="158">
        <v>0</v>
      </c>
      <c r="BA24" s="158">
        <v>0</v>
      </c>
      <c r="BB24" s="158">
        <v>0</v>
      </c>
      <c r="BC24" s="158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8">
        <v>0</v>
      </c>
      <c r="BJ24" s="158">
        <v>0</v>
      </c>
      <c r="BK24" s="158">
        <v>0</v>
      </c>
      <c r="BL24" s="158">
        <v>0</v>
      </c>
      <c r="BM24" s="158">
        <v>0</v>
      </c>
      <c r="BN24" s="158">
        <v>0</v>
      </c>
      <c r="BO24" s="158">
        <v>0</v>
      </c>
    </row>
    <row r="25" spans="1:67" s="139" customFormat="1" ht="31" x14ac:dyDescent="0.3">
      <c r="A25" s="157">
        <v>5</v>
      </c>
      <c r="B25" s="158" t="s">
        <v>35</v>
      </c>
      <c r="C25" s="158" t="s">
        <v>36</v>
      </c>
      <c r="D25" s="158" t="s">
        <v>25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8">
        <v>0</v>
      </c>
      <c r="AB25" s="158">
        <v>0</v>
      </c>
      <c r="AC25" s="158">
        <v>0</v>
      </c>
      <c r="AD25" s="158">
        <v>0</v>
      </c>
      <c r="AE25" s="158">
        <v>0</v>
      </c>
      <c r="AF25" s="158">
        <v>0</v>
      </c>
      <c r="AG25" s="158">
        <v>0</v>
      </c>
      <c r="AH25" s="158">
        <v>0</v>
      </c>
      <c r="AI25" s="158">
        <v>0</v>
      </c>
      <c r="AJ25" s="158">
        <v>0</v>
      </c>
      <c r="AK25" s="158">
        <v>0</v>
      </c>
      <c r="AL25" s="158">
        <v>0</v>
      </c>
      <c r="AM25" s="158">
        <v>0</v>
      </c>
      <c r="AN25" s="158">
        <v>0</v>
      </c>
      <c r="AO25" s="158">
        <v>0</v>
      </c>
      <c r="AP25" s="158">
        <v>0</v>
      </c>
      <c r="AQ25" s="158">
        <v>0</v>
      </c>
      <c r="AR25" s="158">
        <v>0</v>
      </c>
      <c r="AS25" s="158">
        <v>0</v>
      </c>
      <c r="AT25" s="158">
        <v>0</v>
      </c>
      <c r="AU25" s="158">
        <v>0</v>
      </c>
      <c r="AV25" s="158">
        <v>0</v>
      </c>
      <c r="AW25" s="158">
        <v>0</v>
      </c>
      <c r="AX25" s="158">
        <v>0</v>
      </c>
      <c r="AY25" s="158">
        <v>0</v>
      </c>
      <c r="AZ25" s="158">
        <v>0</v>
      </c>
      <c r="BA25" s="158">
        <v>0</v>
      </c>
      <c r="BB25" s="158">
        <v>0</v>
      </c>
      <c r="BC25" s="158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8">
        <v>0</v>
      </c>
      <c r="BJ25" s="158">
        <v>0</v>
      </c>
      <c r="BK25" s="158">
        <v>0</v>
      </c>
      <c r="BL25" s="158">
        <v>0</v>
      </c>
      <c r="BM25" s="158">
        <v>0</v>
      </c>
      <c r="BN25" s="158">
        <v>0</v>
      </c>
      <c r="BO25" s="158">
        <v>0</v>
      </c>
    </row>
    <row r="26" spans="1:67" s="139" customFormat="1" x14ac:dyDescent="0.3">
      <c r="A26" s="157">
        <v>6</v>
      </c>
      <c r="B26" s="158" t="s">
        <v>37</v>
      </c>
      <c r="C26" s="158" t="s">
        <v>38</v>
      </c>
      <c r="D26" s="158" t="s">
        <v>25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0</v>
      </c>
      <c r="X26" s="158">
        <v>0</v>
      </c>
      <c r="Y26" s="158">
        <v>0</v>
      </c>
      <c r="Z26" s="158">
        <v>0</v>
      </c>
      <c r="AA26" s="158">
        <v>0</v>
      </c>
      <c r="AB26" s="158">
        <v>0</v>
      </c>
      <c r="AC26" s="158">
        <v>0</v>
      </c>
      <c r="AD26" s="158">
        <v>0</v>
      </c>
      <c r="AE26" s="158">
        <v>0</v>
      </c>
      <c r="AF26" s="158">
        <v>0</v>
      </c>
      <c r="AG26" s="158">
        <v>0</v>
      </c>
      <c r="AH26" s="158">
        <v>0</v>
      </c>
      <c r="AI26" s="158">
        <v>0</v>
      </c>
      <c r="AJ26" s="158">
        <v>0</v>
      </c>
      <c r="AK26" s="158">
        <v>0</v>
      </c>
      <c r="AL26" s="158">
        <v>0</v>
      </c>
      <c r="AM26" s="158">
        <v>0</v>
      </c>
      <c r="AN26" s="158">
        <v>0</v>
      </c>
      <c r="AO26" s="158">
        <v>0</v>
      </c>
      <c r="AP26" s="158">
        <v>0</v>
      </c>
      <c r="AQ26" s="158">
        <v>0</v>
      </c>
      <c r="AR26" s="158">
        <v>0</v>
      </c>
      <c r="AS26" s="158">
        <v>0</v>
      </c>
      <c r="AT26" s="158">
        <v>0</v>
      </c>
      <c r="AU26" s="158">
        <v>0</v>
      </c>
      <c r="AV26" s="158">
        <v>0</v>
      </c>
      <c r="AW26" s="158">
        <v>0</v>
      </c>
      <c r="AX26" s="158">
        <v>0</v>
      </c>
      <c r="AY26" s="158">
        <v>0</v>
      </c>
      <c r="AZ26" s="158">
        <v>0</v>
      </c>
      <c r="BA26" s="158">
        <v>0</v>
      </c>
      <c r="BB26" s="158">
        <v>0</v>
      </c>
      <c r="BC26" s="158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8">
        <v>0</v>
      </c>
      <c r="BJ26" s="158">
        <v>0</v>
      </c>
      <c r="BK26" s="158">
        <v>0</v>
      </c>
      <c r="BL26" s="158">
        <v>0</v>
      </c>
      <c r="BM26" s="158">
        <v>0</v>
      </c>
      <c r="BN26" s="158">
        <v>0</v>
      </c>
      <c r="BO26" s="158">
        <v>0</v>
      </c>
    </row>
    <row r="27" spans="1:67" s="82" customFormat="1" x14ac:dyDescent="0.3">
      <c r="A27" s="157"/>
      <c r="B27" s="160" t="s">
        <v>39</v>
      </c>
      <c r="C27" s="160" t="s">
        <v>40</v>
      </c>
      <c r="D27" s="160" t="s">
        <v>25</v>
      </c>
      <c r="E27" s="160">
        <v>0</v>
      </c>
      <c r="F27" s="160">
        <v>0</v>
      </c>
      <c r="G27" s="160">
        <v>0</v>
      </c>
      <c r="H27" s="160">
        <v>0</v>
      </c>
      <c r="I27" s="160">
        <v>1.69</v>
      </c>
      <c r="J27" s="160">
        <v>0</v>
      </c>
      <c r="K27" s="160">
        <v>1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  <c r="AB27" s="160">
        <v>0</v>
      </c>
      <c r="AC27" s="160">
        <v>0</v>
      </c>
      <c r="AD27" s="160">
        <v>0</v>
      </c>
      <c r="AE27" s="160">
        <v>0</v>
      </c>
      <c r="AF27" s="160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60">
        <v>0</v>
      </c>
      <c r="AM27" s="160">
        <v>0</v>
      </c>
      <c r="AN27" s="160">
        <v>0</v>
      </c>
      <c r="AO27" s="160">
        <v>0</v>
      </c>
      <c r="AP27" s="160">
        <v>0</v>
      </c>
      <c r="AQ27" s="160">
        <v>0</v>
      </c>
      <c r="AR27" s="160">
        <v>0</v>
      </c>
      <c r="AS27" s="160">
        <v>0</v>
      </c>
      <c r="AT27" s="160">
        <v>0</v>
      </c>
      <c r="AU27" s="160">
        <v>0</v>
      </c>
      <c r="AV27" s="160">
        <v>0</v>
      </c>
      <c r="AW27" s="160">
        <v>0</v>
      </c>
      <c r="AX27" s="160">
        <v>0</v>
      </c>
      <c r="AY27" s="160">
        <v>0</v>
      </c>
      <c r="AZ27" s="160">
        <v>0</v>
      </c>
      <c r="BA27" s="160">
        <v>0</v>
      </c>
      <c r="BB27" s="160">
        <v>1.69</v>
      </c>
      <c r="BC27" s="160">
        <v>0</v>
      </c>
      <c r="BD27" s="160">
        <v>1</v>
      </c>
      <c r="BE27" s="160">
        <v>0</v>
      </c>
      <c r="BF27" s="160">
        <v>0</v>
      </c>
      <c r="BG27" s="160">
        <v>0</v>
      </c>
      <c r="BH27" s="160">
        <v>0</v>
      </c>
      <c r="BI27" s="160">
        <v>0</v>
      </c>
      <c r="BJ27" s="160">
        <v>0</v>
      </c>
      <c r="BK27" s="160">
        <v>1.69</v>
      </c>
      <c r="BL27" s="160">
        <v>0</v>
      </c>
      <c r="BM27" s="160">
        <v>1</v>
      </c>
      <c r="BN27" s="160">
        <v>0</v>
      </c>
      <c r="BO27" s="160">
        <v>0</v>
      </c>
    </row>
    <row r="28" spans="1:67" s="53" customFormat="1" ht="46.5" x14ac:dyDescent="0.35">
      <c r="A28" s="157"/>
      <c r="B28" s="158" t="s">
        <v>41</v>
      </c>
      <c r="C28" s="158" t="s">
        <v>42</v>
      </c>
      <c r="D28" s="158" t="s">
        <v>25</v>
      </c>
      <c r="E28" s="158">
        <v>0</v>
      </c>
      <c r="F28" s="158">
        <v>0</v>
      </c>
      <c r="G28" s="158">
        <v>0</v>
      </c>
      <c r="H28" s="158">
        <v>0</v>
      </c>
      <c r="I28" s="158">
        <v>1.69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58">
        <v>0</v>
      </c>
      <c r="Z28" s="158">
        <v>0</v>
      </c>
      <c r="AA28" s="158">
        <v>0</v>
      </c>
      <c r="AB28" s="158">
        <v>0</v>
      </c>
      <c r="AC28" s="158">
        <v>0</v>
      </c>
      <c r="AD28" s="158">
        <v>0</v>
      </c>
      <c r="AE28" s="158">
        <v>0</v>
      </c>
      <c r="AF28" s="158">
        <v>0</v>
      </c>
      <c r="AG28" s="158">
        <v>0</v>
      </c>
      <c r="AH28" s="158">
        <v>0</v>
      </c>
      <c r="AI28" s="158">
        <v>0</v>
      </c>
      <c r="AJ28" s="158">
        <v>0</v>
      </c>
      <c r="AK28" s="158">
        <v>0</v>
      </c>
      <c r="AL28" s="158">
        <v>0</v>
      </c>
      <c r="AM28" s="158">
        <v>0</v>
      </c>
      <c r="AN28" s="158">
        <v>0</v>
      </c>
      <c r="AO28" s="158">
        <v>0</v>
      </c>
      <c r="AP28" s="158">
        <v>0</v>
      </c>
      <c r="AQ28" s="158">
        <v>0</v>
      </c>
      <c r="AR28" s="158">
        <v>0</v>
      </c>
      <c r="AS28" s="158">
        <v>0</v>
      </c>
      <c r="AT28" s="158">
        <v>0</v>
      </c>
      <c r="AU28" s="158">
        <v>0</v>
      </c>
      <c r="AV28" s="158">
        <v>0</v>
      </c>
      <c r="AW28" s="158">
        <v>0</v>
      </c>
      <c r="AX28" s="158">
        <v>0</v>
      </c>
      <c r="AY28" s="158">
        <v>0</v>
      </c>
      <c r="AZ28" s="158">
        <v>0</v>
      </c>
      <c r="BA28" s="158">
        <v>0</v>
      </c>
      <c r="BB28" s="158">
        <v>1.69</v>
      </c>
      <c r="BC28" s="158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8">
        <v>0</v>
      </c>
      <c r="BJ28" s="158">
        <v>0</v>
      </c>
      <c r="BK28" s="158">
        <v>1.69</v>
      </c>
      <c r="BL28" s="158">
        <v>0</v>
      </c>
      <c r="BM28" s="158">
        <v>0</v>
      </c>
      <c r="BN28" s="158">
        <v>0</v>
      </c>
      <c r="BO28" s="158">
        <v>0</v>
      </c>
    </row>
    <row r="29" spans="1:67" s="53" customFormat="1" ht="31" x14ac:dyDescent="0.35">
      <c r="A29" s="157"/>
      <c r="B29" s="158" t="s">
        <v>43</v>
      </c>
      <c r="C29" s="158" t="s">
        <v>44</v>
      </c>
      <c r="D29" s="158" t="s">
        <v>25</v>
      </c>
      <c r="E29" s="158">
        <v>0</v>
      </c>
      <c r="F29" s="158">
        <v>0</v>
      </c>
      <c r="G29" s="158">
        <v>0</v>
      </c>
      <c r="H29" s="158">
        <v>0</v>
      </c>
      <c r="I29" s="158">
        <v>1.69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  <c r="W29" s="158">
        <v>0</v>
      </c>
      <c r="X29" s="158">
        <v>0</v>
      </c>
      <c r="Y29" s="158">
        <v>0</v>
      </c>
      <c r="Z29" s="158">
        <v>0</v>
      </c>
      <c r="AA29" s="158">
        <v>0</v>
      </c>
      <c r="AB29" s="158">
        <v>0</v>
      </c>
      <c r="AC29" s="158">
        <v>0</v>
      </c>
      <c r="AD29" s="158">
        <v>0</v>
      </c>
      <c r="AE29" s="158">
        <v>0</v>
      </c>
      <c r="AF29" s="158">
        <v>0</v>
      </c>
      <c r="AG29" s="158">
        <v>0</v>
      </c>
      <c r="AH29" s="158">
        <v>0</v>
      </c>
      <c r="AI29" s="158">
        <v>0</v>
      </c>
      <c r="AJ29" s="158">
        <v>0</v>
      </c>
      <c r="AK29" s="158">
        <v>0</v>
      </c>
      <c r="AL29" s="158">
        <v>0</v>
      </c>
      <c r="AM29" s="158">
        <v>0</v>
      </c>
      <c r="AN29" s="158">
        <v>0</v>
      </c>
      <c r="AO29" s="158">
        <v>0</v>
      </c>
      <c r="AP29" s="158">
        <v>0</v>
      </c>
      <c r="AQ29" s="158">
        <v>0</v>
      </c>
      <c r="AR29" s="158">
        <v>0</v>
      </c>
      <c r="AS29" s="158">
        <v>0</v>
      </c>
      <c r="AT29" s="158">
        <v>0</v>
      </c>
      <c r="AU29" s="158">
        <v>0</v>
      </c>
      <c r="AV29" s="158">
        <v>0</v>
      </c>
      <c r="AW29" s="158">
        <v>0</v>
      </c>
      <c r="AX29" s="158">
        <v>0</v>
      </c>
      <c r="AY29" s="158">
        <v>0</v>
      </c>
      <c r="AZ29" s="158">
        <v>0</v>
      </c>
      <c r="BA29" s="158">
        <v>0</v>
      </c>
      <c r="BB29" s="158">
        <v>1.69</v>
      </c>
      <c r="BC29" s="158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8">
        <v>0</v>
      </c>
      <c r="BJ29" s="158">
        <v>0</v>
      </c>
      <c r="BK29" s="158">
        <v>1.69</v>
      </c>
      <c r="BL29" s="158">
        <v>0</v>
      </c>
      <c r="BM29" s="158">
        <v>0</v>
      </c>
      <c r="BN29" s="158">
        <v>0</v>
      </c>
      <c r="BO29" s="158">
        <v>0</v>
      </c>
    </row>
    <row r="30" spans="1:67" s="53" customFormat="1" ht="46.5" x14ac:dyDescent="0.35">
      <c r="A30" s="157"/>
      <c r="B30" s="158" t="s">
        <v>43</v>
      </c>
      <c r="C30" s="158" t="s">
        <v>313</v>
      </c>
      <c r="D30" s="158" t="s">
        <v>50</v>
      </c>
      <c r="E30" s="158">
        <v>0</v>
      </c>
      <c r="F30" s="158">
        <v>0</v>
      </c>
      <c r="G30" s="158">
        <v>0</v>
      </c>
      <c r="H30" s="158">
        <v>0</v>
      </c>
      <c r="I30" s="158">
        <v>1.69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58">
        <v>0</v>
      </c>
      <c r="Z30" s="158">
        <v>0</v>
      </c>
      <c r="AA30" s="158">
        <v>0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0</v>
      </c>
      <c r="AH30" s="158">
        <v>0</v>
      </c>
      <c r="AI30" s="158">
        <v>0</v>
      </c>
      <c r="AJ30" s="158">
        <v>0</v>
      </c>
      <c r="AK30" s="158">
        <v>0</v>
      </c>
      <c r="AL30" s="158">
        <v>0</v>
      </c>
      <c r="AM30" s="158">
        <v>0</v>
      </c>
      <c r="AN30" s="158">
        <v>0</v>
      </c>
      <c r="AO30" s="158">
        <v>0</v>
      </c>
      <c r="AP30" s="158">
        <v>0</v>
      </c>
      <c r="AQ30" s="158">
        <v>0</v>
      </c>
      <c r="AR30" s="158">
        <v>0</v>
      </c>
      <c r="AS30" s="158">
        <v>0</v>
      </c>
      <c r="AT30" s="158">
        <v>0</v>
      </c>
      <c r="AU30" s="158">
        <v>0</v>
      </c>
      <c r="AV30" s="158">
        <v>0</v>
      </c>
      <c r="AW30" s="158">
        <v>0</v>
      </c>
      <c r="AX30" s="158">
        <v>0</v>
      </c>
      <c r="AY30" s="158">
        <v>0</v>
      </c>
      <c r="AZ30" s="158">
        <v>0</v>
      </c>
      <c r="BA30" s="158">
        <v>0</v>
      </c>
      <c r="BB30" s="158">
        <v>1.69</v>
      </c>
      <c r="BC30" s="158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8">
        <v>0</v>
      </c>
      <c r="BJ30" s="158">
        <v>0</v>
      </c>
      <c r="BK30" s="158">
        <v>1.69</v>
      </c>
      <c r="BL30" s="158">
        <v>0</v>
      </c>
      <c r="BM30" s="158">
        <v>0</v>
      </c>
      <c r="BN30" s="158">
        <v>0</v>
      </c>
      <c r="BO30" s="158">
        <v>0</v>
      </c>
    </row>
    <row r="31" spans="1:67" s="111" customFormat="1" x14ac:dyDescent="0.35">
      <c r="A31" s="157"/>
      <c r="B31" s="34" t="s">
        <v>243</v>
      </c>
      <c r="C31" s="158" t="s">
        <v>38</v>
      </c>
      <c r="D31" s="158" t="s">
        <v>25</v>
      </c>
      <c r="E31" s="158" t="s">
        <v>26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1</v>
      </c>
      <c r="L31" s="158">
        <v>0</v>
      </c>
      <c r="M31" s="158" t="s">
        <v>26</v>
      </c>
      <c r="N31" s="158">
        <v>0</v>
      </c>
      <c r="O31" s="158">
        <v>0</v>
      </c>
      <c r="P31" s="158">
        <v>0</v>
      </c>
      <c r="Q31" s="158">
        <v>0</v>
      </c>
      <c r="R31" s="158" t="s">
        <v>26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 t="s">
        <v>26</v>
      </c>
      <c r="Z31" s="158">
        <v>0</v>
      </c>
      <c r="AA31" s="158">
        <v>0</v>
      </c>
      <c r="AB31" s="158">
        <v>0</v>
      </c>
      <c r="AC31" s="158">
        <v>0</v>
      </c>
      <c r="AD31" s="158">
        <v>0</v>
      </c>
      <c r="AE31" s="158">
        <v>0</v>
      </c>
      <c r="AF31" s="158">
        <v>0</v>
      </c>
      <c r="AG31" s="158">
        <v>0</v>
      </c>
      <c r="AH31" s="158">
        <v>0</v>
      </c>
      <c r="AI31" s="158">
        <v>0</v>
      </c>
      <c r="AJ31" s="158">
        <v>0</v>
      </c>
      <c r="AK31" s="158">
        <v>0</v>
      </c>
      <c r="AL31" s="158">
        <v>0</v>
      </c>
      <c r="AM31" s="158">
        <v>0</v>
      </c>
      <c r="AN31" s="158" t="s">
        <v>26</v>
      </c>
      <c r="AO31" s="158">
        <v>0</v>
      </c>
      <c r="AP31" s="158">
        <v>0</v>
      </c>
      <c r="AQ31" s="158">
        <v>0</v>
      </c>
      <c r="AR31" s="158">
        <v>0</v>
      </c>
      <c r="AS31" s="158">
        <v>0</v>
      </c>
      <c r="AT31" s="158">
        <v>0</v>
      </c>
      <c r="AU31" s="158">
        <v>0</v>
      </c>
      <c r="AV31" s="158">
        <v>0</v>
      </c>
      <c r="AW31" s="158">
        <v>0</v>
      </c>
      <c r="AX31" s="158">
        <v>0</v>
      </c>
      <c r="AY31" s="158">
        <v>0</v>
      </c>
      <c r="AZ31" s="158">
        <v>0</v>
      </c>
      <c r="BA31" s="158">
        <v>0</v>
      </c>
      <c r="BB31" s="158">
        <v>0</v>
      </c>
      <c r="BC31" s="158">
        <v>0</v>
      </c>
      <c r="BD31" s="158">
        <v>1</v>
      </c>
      <c r="BE31" s="158">
        <v>0</v>
      </c>
      <c r="BF31" s="158">
        <v>0</v>
      </c>
      <c r="BG31" s="158">
        <v>0</v>
      </c>
      <c r="BH31" s="158">
        <v>0</v>
      </c>
      <c r="BI31" s="158">
        <v>0</v>
      </c>
      <c r="BJ31" s="158">
        <v>0</v>
      </c>
      <c r="BK31" s="158">
        <v>0</v>
      </c>
      <c r="BL31" s="158">
        <v>0</v>
      </c>
      <c r="BM31" s="158">
        <v>1</v>
      </c>
      <c r="BN31" s="158">
        <v>0</v>
      </c>
      <c r="BO31" s="158">
        <v>0</v>
      </c>
    </row>
    <row r="32" spans="1:67" s="111" customFormat="1" ht="31" x14ac:dyDescent="0.35">
      <c r="A32" s="157"/>
      <c r="B32" s="130" t="s">
        <v>244</v>
      </c>
      <c r="C32" s="158" t="s">
        <v>48</v>
      </c>
      <c r="D32" s="158" t="s">
        <v>51</v>
      </c>
      <c r="E32" s="158" t="s">
        <v>26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1</v>
      </c>
      <c r="L32" s="158">
        <v>0</v>
      </c>
      <c r="M32" s="158" t="s">
        <v>26</v>
      </c>
      <c r="N32" s="158">
        <v>0</v>
      </c>
      <c r="O32" s="158">
        <v>0</v>
      </c>
      <c r="P32" s="158">
        <v>0</v>
      </c>
      <c r="Q32" s="158">
        <v>0</v>
      </c>
      <c r="R32" s="158" t="s">
        <v>26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 t="s">
        <v>26</v>
      </c>
      <c r="Z32" s="158">
        <v>0</v>
      </c>
      <c r="AA32" s="158">
        <v>0</v>
      </c>
      <c r="AB32" s="158">
        <v>0</v>
      </c>
      <c r="AC32" s="158">
        <v>0</v>
      </c>
      <c r="AD32" s="158">
        <v>0</v>
      </c>
      <c r="AE32" s="158">
        <v>0</v>
      </c>
      <c r="AF32" s="158">
        <v>0</v>
      </c>
      <c r="AG32" s="158">
        <v>0</v>
      </c>
      <c r="AH32" s="158">
        <v>0</v>
      </c>
      <c r="AI32" s="158">
        <v>0</v>
      </c>
      <c r="AJ32" s="158">
        <v>0</v>
      </c>
      <c r="AK32" s="158">
        <v>0</v>
      </c>
      <c r="AL32" s="158">
        <v>0</v>
      </c>
      <c r="AM32" s="158">
        <v>0</v>
      </c>
      <c r="AN32" s="158" t="s">
        <v>26</v>
      </c>
      <c r="AO32" s="158">
        <v>0</v>
      </c>
      <c r="AP32" s="158">
        <v>0</v>
      </c>
      <c r="AQ32" s="158">
        <v>0</v>
      </c>
      <c r="AR32" s="158">
        <v>0</v>
      </c>
      <c r="AS32" s="158">
        <v>0</v>
      </c>
      <c r="AT32" s="158">
        <v>0</v>
      </c>
      <c r="AU32" s="158">
        <v>0</v>
      </c>
      <c r="AV32" s="158">
        <v>0</v>
      </c>
      <c r="AW32" s="158">
        <v>0</v>
      </c>
      <c r="AX32" s="158">
        <v>0</v>
      </c>
      <c r="AY32" s="158">
        <v>0</v>
      </c>
      <c r="AZ32" s="158">
        <v>0</v>
      </c>
      <c r="BA32" s="158">
        <v>0</v>
      </c>
      <c r="BB32" s="158">
        <v>0</v>
      </c>
      <c r="BC32" s="158">
        <v>0</v>
      </c>
      <c r="BD32" s="158">
        <v>1</v>
      </c>
      <c r="BE32" s="158">
        <v>0</v>
      </c>
      <c r="BF32" s="158">
        <v>0</v>
      </c>
      <c r="BG32" s="158">
        <v>0</v>
      </c>
      <c r="BH32" s="158">
        <v>0</v>
      </c>
      <c r="BI32" s="158">
        <v>0</v>
      </c>
      <c r="BJ32" s="158">
        <v>0</v>
      </c>
      <c r="BK32" s="158">
        <v>0</v>
      </c>
      <c r="BL32" s="158">
        <v>0</v>
      </c>
      <c r="BM32" s="158">
        <v>1</v>
      </c>
      <c r="BN32" s="158">
        <v>0</v>
      </c>
      <c r="BO32" s="158">
        <v>0</v>
      </c>
    </row>
  </sheetData>
  <autoFilter ref="A19:BO30"/>
  <mergeCells count="27">
    <mergeCell ref="B15:B18"/>
    <mergeCell ref="C15:C18"/>
    <mergeCell ref="AO17:AW17"/>
    <mergeCell ref="AX17:BF17"/>
    <mergeCell ref="N16:V16"/>
    <mergeCell ref="W16:AE16"/>
    <mergeCell ref="AF16:AN16"/>
    <mergeCell ref="AO16:AW16"/>
    <mergeCell ref="AX16:BF16"/>
    <mergeCell ref="AF17:AN17"/>
    <mergeCell ref="D15:D18"/>
    <mergeCell ref="E15:M16"/>
    <mergeCell ref="BG17:BO17"/>
    <mergeCell ref="E17:M17"/>
    <mergeCell ref="N17:V17"/>
    <mergeCell ref="N15:BO15"/>
    <mergeCell ref="W17:AE17"/>
    <mergeCell ref="BG16:BO16"/>
    <mergeCell ref="B8:BO8"/>
    <mergeCell ref="B10:BO10"/>
    <mergeCell ref="B12:BO12"/>
    <mergeCell ref="A13:BO13"/>
    <mergeCell ref="BK2:BO2"/>
    <mergeCell ref="BK3:BO3"/>
    <mergeCell ref="BK4:BO4"/>
    <mergeCell ref="BK5:BO5"/>
    <mergeCell ref="O6:U6"/>
  </mergeCells>
  <pageMargins left="0.70866141732283472" right="0.70866141732283472" top="0.74803149606299213" bottom="0.74803149606299213" header="0.31496062992125984" footer="0.31496062992125984"/>
  <pageSetup paperSize="8" scale="20" fitToWidth="2" orientation="landscape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view="pageBreakPreview" zoomScale="60" zoomScaleNormal="100" workbookViewId="0">
      <selection activeCell="F5" sqref="F5:I5"/>
    </sheetView>
  </sheetViews>
  <sheetFormatPr defaultColWidth="9" defaultRowHeight="13" x14ac:dyDescent="0.3"/>
  <cols>
    <col min="1" max="1" width="8.83203125" style="187" bestFit="1" customWidth="1"/>
    <col min="2" max="2" width="51.08203125" style="187" customWidth="1"/>
    <col min="3" max="3" width="10.08203125" style="187" customWidth="1"/>
    <col min="4" max="5" width="9" style="187"/>
    <col min="6" max="6" width="8.83203125" style="187" customWidth="1"/>
    <col min="7" max="8" width="9" style="187"/>
    <col min="9" max="9" width="14" style="187" customWidth="1"/>
    <col min="10" max="16384" width="9" style="187"/>
  </cols>
  <sheetData>
    <row r="1" spans="1:10" ht="15.5" x14ac:dyDescent="0.35">
      <c r="A1" s="38"/>
      <c r="B1" s="38"/>
      <c r="C1" s="38"/>
      <c r="D1" s="38"/>
      <c r="E1" s="38"/>
      <c r="F1" s="38"/>
      <c r="G1" s="38"/>
      <c r="H1" s="38"/>
      <c r="I1" s="38"/>
    </row>
    <row r="2" spans="1:10" ht="15.5" x14ac:dyDescent="0.35">
      <c r="A2" s="103"/>
      <c r="B2" s="103"/>
      <c r="C2" s="103"/>
      <c r="D2" s="103"/>
      <c r="E2" s="103"/>
      <c r="F2" s="236" t="s">
        <v>401</v>
      </c>
      <c r="G2" s="236"/>
      <c r="H2" s="236"/>
      <c r="I2" s="236"/>
    </row>
    <row r="3" spans="1:10" ht="15.5" x14ac:dyDescent="0.35">
      <c r="A3" s="103"/>
      <c r="B3" s="103"/>
      <c r="C3" s="103"/>
      <c r="D3" s="103"/>
      <c r="E3" s="103"/>
      <c r="F3" s="236" t="s">
        <v>83</v>
      </c>
      <c r="G3" s="236"/>
      <c r="H3" s="236"/>
      <c r="I3" s="236"/>
    </row>
    <row r="4" spans="1:10" ht="15.5" x14ac:dyDescent="0.35">
      <c r="A4" s="103"/>
      <c r="B4" s="103"/>
      <c r="C4" s="103"/>
      <c r="D4" s="103"/>
      <c r="E4" s="103"/>
      <c r="F4" s="236" t="s">
        <v>84</v>
      </c>
      <c r="G4" s="236"/>
      <c r="H4" s="236"/>
      <c r="I4" s="236"/>
    </row>
    <row r="5" spans="1:10" ht="15.5" x14ac:dyDescent="0.35">
      <c r="A5" s="103"/>
      <c r="B5" s="103"/>
      <c r="C5" s="103"/>
      <c r="D5" s="103"/>
      <c r="E5" s="103"/>
      <c r="F5" s="298" t="s">
        <v>405</v>
      </c>
      <c r="G5" s="298"/>
      <c r="H5" s="298"/>
      <c r="I5" s="298"/>
      <c r="J5" s="107"/>
    </row>
    <row r="6" spans="1:10" x14ac:dyDescent="0.3">
      <c r="A6" s="103"/>
      <c r="B6" s="103"/>
      <c r="C6" s="103"/>
      <c r="D6" s="103"/>
      <c r="E6" s="103"/>
      <c r="F6" s="103"/>
      <c r="G6" s="103"/>
      <c r="H6" s="103"/>
      <c r="I6" s="103"/>
    </row>
    <row r="7" spans="1:10" x14ac:dyDescent="0.3">
      <c r="A7" s="103"/>
      <c r="B7" s="103"/>
      <c r="C7" s="103"/>
      <c r="D7" s="103"/>
      <c r="E7" s="103"/>
      <c r="F7" s="103"/>
      <c r="G7" s="103"/>
      <c r="H7" s="103"/>
      <c r="I7" s="103"/>
    </row>
    <row r="8" spans="1:10" ht="17.5" x14ac:dyDescent="0.3">
      <c r="A8" s="237" t="s">
        <v>311</v>
      </c>
      <c r="B8" s="237"/>
      <c r="C8" s="237"/>
      <c r="D8" s="237"/>
      <c r="E8" s="237"/>
      <c r="F8" s="237"/>
      <c r="G8" s="237"/>
      <c r="H8" s="237"/>
      <c r="I8" s="237"/>
    </row>
    <row r="9" spans="1:10" ht="17.5" x14ac:dyDescent="0.35">
      <c r="A9" s="109"/>
      <c r="B9" s="109"/>
      <c r="C9" s="109"/>
      <c r="D9" s="109"/>
      <c r="E9" s="109"/>
      <c r="F9" s="109"/>
      <c r="G9" s="109"/>
      <c r="H9" s="109"/>
      <c r="I9" s="109"/>
    </row>
    <row r="10" spans="1:10" ht="17.5" x14ac:dyDescent="0.35">
      <c r="A10" s="268" t="s">
        <v>402</v>
      </c>
      <c r="B10" s="268"/>
      <c r="C10" s="268"/>
      <c r="D10" s="268"/>
      <c r="E10" s="268"/>
      <c r="F10" s="268"/>
      <c r="G10" s="268"/>
      <c r="H10" s="268"/>
      <c r="I10" s="268"/>
    </row>
    <row r="11" spans="1:10" x14ac:dyDescent="0.3">
      <c r="A11" s="103"/>
      <c r="B11" s="103"/>
      <c r="C11" s="103"/>
      <c r="D11" s="103"/>
      <c r="E11" s="103"/>
      <c r="F11" s="103"/>
      <c r="G11" s="103"/>
      <c r="H11" s="103"/>
      <c r="I11" s="103"/>
    </row>
    <row r="12" spans="1:10" ht="18.75" customHeight="1" x14ac:dyDescent="0.3">
      <c r="A12" s="295" t="s">
        <v>110</v>
      </c>
      <c r="B12" s="295"/>
      <c r="C12" s="295"/>
      <c r="D12" s="295"/>
      <c r="E12" s="295"/>
      <c r="F12" s="295"/>
      <c r="G12" s="295"/>
      <c r="H12" s="295"/>
      <c r="I12" s="295"/>
    </row>
    <row r="13" spans="1:10" ht="15.5" x14ac:dyDescent="0.3">
      <c r="A13" s="269" t="s">
        <v>87</v>
      </c>
      <c r="B13" s="269"/>
      <c r="C13" s="269"/>
      <c r="D13" s="269"/>
      <c r="E13" s="269"/>
      <c r="F13" s="269"/>
      <c r="G13" s="269"/>
      <c r="H13" s="269"/>
      <c r="I13" s="269"/>
    </row>
    <row r="14" spans="1:10" ht="15.5" thickBot="1" x14ac:dyDescent="0.35">
      <c r="A14" s="131"/>
      <c r="B14" s="131"/>
      <c r="C14" s="131"/>
      <c r="D14" s="131"/>
      <c r="E14" s="131"/>
      <c r="F14" s="131"/>
      <c r="G14" s="131"/>
      <c r="H14" s="131"/>
      <c r="I14" s="131"/>
    </row>
    <row r="15" spans="1:10" ht="30.75" customHeight="1" thickBot="1" x14ac:dyDescent="0.35">
      <c r="A15" s="192" t="s">
        <v>334</v>
      </c>
      <c r="B15" s="199" t="s">
        <v>400</v>
      </c>
      <c r="C15" s="293" t="s">
        <v>403</v>
      </c>
      <c r="D15" s="296" t="s">
        <v>191</v>
      </c>
      <c r="E15" s="296"/>
      <c r="F15" s="296"/>
      <c r="G15" s="296"/>
      <c r="H15" s="296"/>
      <c r="I15" s="297"/>
    </row>
    <row r="16" spans="1:10" ht="30.75" customHeight="1" thickBot="1" x14ac:dyDescent="0.35">
      <c r="A16" s="192"/>
      <c r="B16" s="199"/>
      <c r="C16" s="294"/>
      <c r="D16" s="200" t="s">
        <v>100</v>
      </c>
      <c r="E16" s="193" t="s">
        <v>99</v>
      </c>
      <c r="F16" s="193" t="s">
        <v>98</v>
      </c>
      <c r="G16" s="193" t="s">
        <v>97</v>
      </c>
      <c r="H16" s="193" t="s">
        <v>399</v>
      </c>
      <c r="I16" s="194" t="s">
        <v>398</v>
      </c>
    </row>
    <row r="17" spans="1:52" ht="13.5" thickBot="1" x14ac:dyDescent="0.35">
      <c r="A17" s="201">
        <v>1</v>
      </c>
      <c r="B17" s="225">
        <v>2</v>
      </c>
      <c r="C17" s="227">
        <v>3</v>
      </c>
      <c r="D17" s="226">
        <v>4</v>
      </c>
      <c r="E17" s="202">
        <v>5</v>
      </c>
      <c r="F17" s="202">
        <v>6</v>
      </c>
      <c r="G17" s="202">
        <v>7</v>
      </c>
      <c r="H17" s="203">
        <v>8</v>
      </c>
      <c r="I17" s="195">
        <v>9</v>
      </c>
    </row>
    <row r="18" spans="1:52" ht="35.25" customHeight="1" x14ac:dyDescent="0.3">
      <c r="A18" s="291" t="s">
        <v>397</v>
      </c>
      <c r="B18" s="292"/>
      <c r="C18" s="198" t="s">
        <v>404</v>
      </c>
      <c r="D18" s="204">
        <f t="shared" ref="D18:I18" si="0">D19+D37</f>
        <v>1.65</v>
      </c>
      <c r="E18" s="205">
        <f t="shared" si="0"/>
        <v>3.8809999999999998</v>
      </c>
      <c r="F18" s="205">
        <f t="shared" si="0"/>
        <v>3.8809999999999998</v>
      </c>
      <c r="G18" s="205">
        <f t="shared" si="0"/>
        <v>3.8809999999999998</v>
      </c>
      <c r="H18" s="205">
        <f t="shared" si="0"/>
        <v>3.8809999999999998</v>
      </c>
      <c r="I18" s="206">
        <f t="shared" si="0"/>
        <v>17.173999999999999</v>
      </c>
    </row>
    <row r="19" spans="1:52" x14ac:dyDescent="0.3">
      <c r="A19" s="216" t="s">
        <v>396</v>
      </c>
      <c r="B19" s="217" t="s">
        <v>395</v>
      </c>
      <c r="C19" s="196" t="s">
        <v>404</v>
      </c>
      <c r="D19" s="207">
        <f t="shared" ref="D19:I19" si="1">D20+D28</f>
        <v>1.65</v>
      </c>
      <c r="E19" s="208">
        <f t="shared" si="1"/>
        <v>3.8809999999999998</v>
      </c>
      <c r="F19" s="208">
        <f t="shared" si="1"/>
        <v>3.8809999999999998</v>
      </c>
      <c r="G19" s="208">
        <f t="shared" si="1"/>
        <v>3.8809999999999998</v>
      </c>
      <c r="H19" s="208">
        <f t="shared" si="1"/>
        <v>3.8809999999999998</v>
      </c>
      <c r="I19" s="209">
        <f t="shared" si="1"/>
        <v>17.173999999999999</v>
      </c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</row>
    <row r="20" spans="1:52" x14ac:dyDescent="0.3">
      <c r="A20" s="218" t="s">
        <v>394</v>
      </c>
      <c r="B20" s="217" t="s">
        <v>393</v>
      </c>
      <c r="C20" s="196" t="s">
        <v>404</v>
      </c>
      <c r="D20" s="207">
        <f t="shared" ref="D20:I20" si="2">D21+D23+D24</f>
        <v>0</v>
      </c>
      <c r="E20" s="208">
        <f t="shared" si="2"/>
        <v>2.2309999999999999</v>
      </c>
      <c r="F20" s="208">
        <f t="shared" si="2"/>
        <v>2.2309999999999999</v>
      </c>
      <c r="G20" s="208">
        <f t="shared" si="2"/>
        <v>2.2309999999999999</v>
      </c>
      <c r="H20" s="208">
        <f t="shared" si="2"/>
        <v>2.2309999999999999</v>
      </c>
      <c r="I20" s="210">
        <f t="shared" si="2"/>
        <v>8.9239999999999995</v>
      </c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</row>
    <row r="21" spans="1:52" x14ac:dyDescent="0.3">
      <c r="A21" s="219" t="s">
        <v>392</v>
      </c>
      <c r="B21" s="217" t="s">
        <v>391</v>
      </c>
      <c r="C21" s="196" t="s">
        <v>404</v>
      </c>
      <c r="D21" s="207">
        <f t="shared" ref="D21:I21" si="3">D22</f>
        <v>0</v>
      </c>
      <c r="E21" s="208">
        <f t="shared" si="3"/>
        <v>2.2309999999999999</v>
      </c>
      <c r="F21" s="208">
        <f t="shared" si="3"/>
        <v>2.2309999999999999</v>
      </c>
      <c r="G21" s="208">
        <f t="shared" si="3"/>
        <v>2.2309999999999999</v>
      </c>
      <c r="H21" s="208">
        <f t="shared" si="3"/>
        <v>2.2309999999999999</v>
      </c>
      <c r="I21" s="210">
        <f t="shared" si="3"/>
        <v>8.9239999999999995</v>
      </c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</row>
    <row r="22" spans="1:52" x14ac:dyDescent="0.3">
      <c r="A22" s="219" t="s">
        <v>390</v>
      </c>
      <c r="B22" s="217" t="s">
        <v>371</v>
      </c>
      <c r="C22" s="196" t="s">
        <v>404</v>
      </c>
      <c r="D22" s="207">
        <v>0</v>
      </c>
      <c r="E22" s="208">
        <v>2.2309999999999999</v>
      </c>
      <c r="F22" s="208">
        <v>2.2309999999999999</v>
      </c>
      <c r="G22" s="208">
        <v>2.2309999999999999</v>
      </c>
      <c r="H22" s="208">
        <v>2.2309999999999999</v>
      </c>
      <c r="I22" s="210">
        <f>D22+E22+F22+H22+G22</f>
        <v>8.9239999999999995</v>
      </c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</row>
    <row r="23" spans="1:52" ht="26.25" customHeight="1" x14ac:dyDescent="0.3">
      <c r="A23" s="220" t="s">
        <v>389</v>
      </c>
      <c r="B23" s="221" t="s">
        <v>388</v>
      </c>
      <c r="C23" s="196" t="s">
        <v>404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2">
        <v>0</v>
      </c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</row>
    <row r="24" spans="1:52" x14ac:dyDescent="0.3">
      <c r="A24" s="220" t="s">
        <v>387</v>
      </c>
      <c r="B24" s="217" t="s">
        <v>386</v>
      </c>
      <c r="C24" s="196" t="s">
        <v>404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  <c r="I24" s="213">
        <v>0</v>
      </c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</row>
    <row r="25" spans="1:52" ht="26" x14ac:dyDescent="0.3">
      <c r="A25" s="220" t="s">
        <v>385</v>
      </c>
      <c r="B25" s="222" t="s">
        <v>384</v>
      </c>
      <c r="C25" s="196" t="s">
        <v>404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13">
        <v>0</v>
      </c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</row>
    <row r="26" spans="1:52" ht="26" x14ac:dyDescent="0.3">
      <c r="A26" s="220" t="s">
        <v>383</v>
      </c>
      <c r="B26" s="222" t="s">
        <v>382</v>
      </c>
      <c r="C26" s="196" t="s">
        <v>404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13">
        <v>0</v>
      </c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</row>
    <row r="27" spans="1:52" x14ac:dyDescent="0.3">
      <c r="A27" s="220" t="s">
        <v>381</v>
      </c>
      <c r="B27" s="217" t="s">
        <v>380</v>
      </c>
      <c r="C27" s="196" t="s">
        <v>404</v>
      </c>
      <c r="D27" s="207"/>
      <c r="E27" s="207"/>
      <c r="F27" s="207"/>
      <c r="G27" s="207"/>
      <c r="H27" s="207"/>
      <c r="I27" s="213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</row>
    <row r="28" spans="1:52" x14ac:dyDescent="0.3">
      <c r="A28" s="220" t="s">
        <v>113</v>
      </c>
      <c r="B28" s="217" t="s">
        <v>379</v>
      </c>
      <c r="C28" s="196" t="s">
        <v>404</v>
      </c>
      <c r="D28" s="207">
        <f>D29+D31+D32</f>
        <v>1.65</v>
      </c>
      <c r="E28" s="208">
        <f>E29+E31+E32</f>
        <v>1.65</v>
      </c>
      <c r="F28" s="208">
        <f>F29+F31+F32</f>
        <v>1.65</v>
      </c>
      <c r="G28" s="208">
        <f>G29+G31+G32</f>
        <v>1.65</v>
      </c>
      <c r="H28" s="208">
        <f>H29+H31+H32</f>
        <v>1.65</v>
      </c>
      <c r="I28" s="209">
        <f t="shared" ref="I28:I33" si="4">D28+E28+F28+H28+G28</f>
        <v>8.25</v>
      </c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</row>
    <row r="29" spans="1:52" x14ac:dyDescent="0.3">
      <c r="A29" s="220" t="s">
        <v>378</v>
      </c>
      <c r="B29" s="217" t="s">
        <v>377</v>
      </c>
      <c r="C29" s="196" t="s">
        <v>404</v>
      </c>
      <c r="D29" s="207">
        <f>D30</f>
        <v>1.65</v>
      </c>
      <c r="E29" s="208">
        <f>E30</f>
        <v>1.65</v>
      </c>
      <c r="F29" s="208">
        <f>F30</f>
        <v>1.65</v>
      </c>
      <c r="G29" s="208">
        <f>G30</f>
        <v>1.65</v>
      </c>
      <c r="H29" s="208">
        <f>H30</f>
        <v>1.65</v>
      </c>
      <c r="I29" s="209">
        <f t="shared" si="4"/>
        <v>8.25</v>
      </c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</row>
    <row r="30" spans="1:52" x14ac:dyDescent="0.3">
      <c r="A30" s="220" t="s">
        <v>376</v>
      </c>
      <c r="B30" s="217" t="s">
        <v>371</v>
      </c>
      <c r="C30" s="196" t="s">
        <v>404</v>
      </c>
      <c r="D30" s="207">
        <v>1.65</v>
      </c>
      <c r="E30" s="207">
        <v>1.65</v>
      </c>
      <c r="F30" s="207">
        <v>1.65</v>
      </c>
      <c r="G30" s="207">
        <v>1.65</v>
      </c>
      <c r="H30" s="207">
        <v>1.65</v>
      </c>
      <c r="I30" s="209">
        <f t="shared" si="4"/>
        <v>8.25</v>
      </c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</row>
    <row r="31" spans="1:52" x14ac:dyDescent="0.3">
      <c r="A31" s="220" t="s">
        <v>41</v>
      </c>
      <c r="B31" s="217" t="s">
        <v>375</v>
      </c>
      <c r="C31" s="196" t="s">
        <v>404</v>
      </c>
      <c r="D31" s="207">
        <v>0</v>
      </c>
      <c r="E31" s="207">
        <v>0</v>
      </c>
      <c r="F31" s="207">
        <v>0</v>
      </c>
      <c r="G31" s="207">
        <v>0</v>
      </c>
      <c r="H31" s="207">
        <v>0</v>
      </c>
      <c r="I31" s="210">
        <f t="shared" si="4"/>
        <v>0</v>
      </c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</row>
    <row r="32" spans="1:52" x14ac:dyDescent="0.3">
      <c r="A32" s="220" t="s">
        <v>374</v>
      </c>
      <c r="B32" s="217" t="s">
        <v>373</v>
      </c>
      <c r="C32" s="196" t="s">
        <v>404</v>
      </c>
      <c r="D32" s="207">
        <v>0</v>
      </c>
      <c r="E32" s="207">
        <v>0</v>
      </c>
      <c r="F32" s="207">
        <v>0</v>
      </c>
      <c r="G32" s="207">
        <v>0</v>
      </c>
      <c r="H32" s="207">
        <v>0</v>
      </c>
      <c r="I32" s="210">
        <f t="shared" si="4"/>
        <v>0</v>
      </c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</row>
    <row r="33" spans="1:52" x14ac:dyDescent="0.3">
      <c r="A33" s="220" t="s">
        <v>372</v>
      </c>
      <c r="B33" s="217" t="s">
        <v>371</v>
      </c>
      <c r="C33" s="196" t="s">
        <v>404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10">
        <f t="shared" si="4"/>
        <v>0</v>
      </c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</row>
    <row r="34" spans="1:52" x14ac:dyDescent="0.3">
      <c r="A34" s="220" t="s">
        <v>243</v>
      </c>
      <c r="B34" s="217" t="s">
        <v>370</v>
      </c>
      <c r="C34" s="196" t="s">
        <v>404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13">
        <v>0</v>
      </c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</row>
    <row r="35" spans="1:52" x14ac:dyDescent="0.3">
      <c r="A35" s="220" t="s">
        <v>369</v>
      </c>
      <c r="B35" s="217" t="s">
        <v>368</v>
      </c>
      <c r="C35" s="196" t="s">
        <v>404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13">
        <v>0</v>
      </c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</row>
    <row r="36" spans="1:52" x14ac:dyDescent="0.3">
      <c r="A36" s="220" t="s">
        <v>367</v>
      </c>
      <c r="B36" s="217" t="s">
        <v>366</v>
      </c>
      <c r="C36" s="196" t="s">
        <v>404</v>
      </c>
      <c r="D36" s="207">
        <v>0</v>
      </c>
      <c r="E36" s="207">
        <v>0</v>
      </c>
      <c r="F36" s="207">
        <v>0</v>
      </c>
      <c r="G36" s="207">
        <v>0</v>
      </c>
      <c r="H36" s="207">
        <v>0</v>
      </c>
      <c r="I36" s="213">
        <v>0</v>
      </c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</row>
    <row r="37" spans="1:52" x14ac:dyDescent="0.3">
      <c r="A37" s="220" t="s">
        <v>365</v>
      </c>
      <c r="B37" s="217" t="s">
        <v>364</v>
      </c>
      <c r="C37" s="196" t="s">
        <v>404</v>
      </c>
      <c r="D37" s="207">
        <v>0</v>
      </c>
      <c r="E37" s="207">
        <v>0</v>
      </c>
      <c r="F37" s="207">
        <v>0</v>
      </c>
      <c r="G37" s="207">
        <v>0</v>
      </c>
      <c r="H37" s="207">
        <v>0</v>
      </c>
      <c r="I37" s="213">
        <v>0</v>
      </c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</row>
    <row r="38" spans="1:52" x14ac:dyDescent="0.3">
      <c r="A38" s="220" t="s">
        <v>363</v>
      </c>
      <c r="B38" s="217" t="s">
        <v>362</v>
      </c>
      <c r="C38" s="196" t="s">
        <v>404</v>
      </c>
      <c r="D38" s="207">
        <v>0</v>
      </c>
      <c r="E38" s="207">
        <v>0</v>
      </c>
      <c r="F38" s="207">
        <v>0</v>
      </c>
      <c r="G38" s="207">
        <v>0</v>
      </c>
      <c r="H38" s="207">
        <v>0</v>
      </c>
      <c r="I38" s="213">
        <v>0</v>
      </c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</row>
    <row r="39" spans="1:52" x14ac:dyDescent="0.3">
      <c r="A39" s="220" t="s">
        <v>361</v>
      </c>
      <c r="B39" s="217" t="s">
        <v>360</v>
      </c>
      <c r="C39" s="196" t="s">
        <v>404</v>
      </c>
      <c r="D39" s="207">
        <v>0</v>
      </c>
      <c r="E39" s="207">
        <v>0</v>
      </c>
      <c r="F39" s="207">
        <v>0</v>
      </c>
      <c r="G39" s="207">
        <v>0</v>
      </c>
      <c r="H39" s="207">
        <v>0</v>
      </c>
      <c r="I39" s="213">
        <v>0</v>
      </c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</row>
    <row r="40" spans="1:52" x14ac:dyDescent="0.3">
      <c r="A40" s="220" t="s">
        <v>359</v>
      </c>
      <c r="B40" s="217" t="s">
        <v>358</v>
      </c>
      <c r="C40" s="196" t="s">
        <v>404</v>
      </c>
      <c r="D40" s="207">
        <v>0</v>
      </c>
      <c r="E40" s="207">
        <v>0</v>
      </c>
      <c r="F40" s="207">
        <v>0</v>
      </c>
      <c r="G40" s="207">
        <v>0</v>
      </c>
      <c r="H40" s="207">
        <v>0</v>
      </c>
      <c r="I40" s="213">
        <v>0</v>
      </c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</row>
    <row r="41" spans="1:52" x14ac:dyDescent="0.3">
      <c r="A41" s="220" t="s">
        <v>357</v>
      </c>
      <c r="B41" s="217" t="s">
        <v>356</v>
      </c>
      <c r="C41" s="196" t="s">
        <v>404</v>
      </c>
      <c r="D41" s="207">
        <v>0</v>
      </c>
      <c r="E41" s="207">
        <v>0</v>
      </c>
      <c r="F41" s="207">
        <v>0</v>
      </c>
      <c r="G41" s="207">
        <v>0</v>
      </c>
      <c r="H41" s="207">
        <v>0</v>
      </c>
      <c r="I41" s="213">
        <v>0</v>
      </c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</row>
    <row r="42" spans="1:52" x14ac:dyDescent="0.3">
      <c r="A42" s="220" t="s">
        <v>355</v>
      </c>
      <c r="B42" s="217" t="s">
        <v>354</v>
      </c>
      <c r="C42" s="196" t="s">
        <v>404</v>
      </c>
      <c r="D42" s="207">
        <v>0</v>
      </c>
      <c r="E42" s="207">
        <v>0</v>
      </c>
      <c r="F42" s="207">
        <v>0</v>
      </c>
      <c r="G42" s="207">
        <v>0</v>
      </c>
      <c r="H42" s="207">
        <v>0</v>
      </c>
      <c r="I42" s="213">
        <v>0</v>
      </c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</row>
    <row r="43" spans="1:52" x14ac:dyDescent="0.3">
      <c r="A43" s="220" t="s">
        <v>353</v>
      </c>
      <c r="B43" s="217" t="s">
        <v>352</v>
      </c>
      <c r="C43" s="196" t="s">
        <v>404</v>
      </c>
      <c r="D43" s="207">
        <v>0</v>
      </c>
      <c r="E43" s="207">
        <v>0</v>
      </c>
      <c r="F43" s="207">
        <v>0</v>
      </c>
      <c r="G43" s="207">
        <v>0</v>
      </c>
      <c r="H43" s="207">
        <v>0</v>
      </c>
      <c r="I43" s="213">
        <v>0</v>
      </c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</row>
    <row r="44" spans="1:52" ht="26" x14ac:dyDescent="0.3">
      <c r="A44" s="220" t="s">
        <v>351</v>
      </c>
      <c r="B44" s="217" t="s">
        <v>350</v>
      </c>
      <c r="C44" s="196" t="s">
        <v>404</v>
      </c>
      <c r="D44" s="207">
        <v>0</v>
      </c>
      <c r="E44" s="207">
        <v>0</v>
      </c>
      <c r="F44" s="207">
        <v>0</v>
      </c>
      <c r="G44" s="207">
        <v>0</v>
      </c>
      <c r="H44" s="207">
        <v>0</v>
      </c>
      <c r="I44" s="213">
        <v>0</v>
      </c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</row>
    <row r="45" spans="1:52" ht="26" x14ac:dyDescent="0.3">
      <c r="A45" s="220" t="s">
        <v>349</v>
      </c>
      <c r="B45" s="217" t="s">
        <v>348</v>
      </c>
      <c r="C45" s="196" t="s">
        <v>404</v>
      </c>
      <c r="D45" s="207">
        <v>0</v>
      </c>
      <c r="E45" s="207">
        <v>0</v>
      </c>
      <c r="F45" s="207">
        <v>0</v>
      </c>
      <c r="G45" s="207">
        <v>0</v>
      </c>
      <c r="H45" s="207">
        <v>0</v>
      </c>
      <c r="I45" s="213">
        <v>0</v>
      </c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</row>
    <row r="46" spans="1:52" ht="26" x14ac:dyDescent="0.3">
      <c r="A46" s="220" t="s">
        <v>347</v>
      </c>
      <c r="B46" s="217" t="s">
        <v>346</v>
      </c>
      <c r="C46" s="196" t="s">
        <v>404</v>
      </c>
      <c r="D46" s="207">
        <v>0</v>
      </c>
      <c r="E46" s="207">
        <v>0</v>
      </c>
      <c r="F46" s="207">
        <v>0</v>
      </c>
      <c r="G46" s="207">
        <v>0</v>
      </c>
      <c r="H46" s="207">
        <v>0</v>
      </c>
      <c r="I46" s="213">
        <v>0</v>
      </c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</row>
    <row r="47" spans="1:52" x14ac:dyDescent="0.3">
      <c r="A47" s="220" t="s">
        <v>345</v>
      </c>
      <c r="B47" s="217" t="s">
        <v>344</v>
      </c>
      <c r="C47" s="196" t="s">
        <v>404</v>
      </c>
      <c r="D47" s="207">
        <v>0</v>
      </c>
      <c r="E47" s="207">
        <v>0</v>
      </c>
      <c r="F47" s="207">
        <v>0</v>
      </c>
      <c r="G47" s="207">
        <v>0</v>
      </c>
      <c r="H47" s="207">
        <v>0</v>
      </c>
      <c r="I47" s="213">
        <v>0</v>
      </c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</row>
    <row r="48" spans="1:52" ht="13.5" thickBot="1" x14ac:dyDescent="0.35">
      <c r="A48" s="223" t="s">
        <v>343</v>
      </c>
      <c r="B48" s="224" t="s">
        <v>342</v>
      </c>
      <c r="C48" s="197" t="s">
        <v>404</v>
      </c>
      <c r="D48" s="214">
        <v>0</v>
      </c>
      <c r="E48" s="214">
        <v>0</v>
      </c>
      <c r="F48" s="214">
        <v>0</v>
      </c>
      <c r="G48" s="214">
        <v>0</v>
      </c>
      <c r="H48" s="214">
        <v>0</v>
      </c>
      <c r="I48" s="215">
        <v>0</v>
      </c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</row>
    <row r="49" spans="1:1" x14ac:dyDescent="0.3">
      <c r="A49" s="189"/>
    </row>
    <row r="50" spans="1:1" x14ac:dyDescent="0.3">
      <c r="A50" s="188"/>
    </row>
    <row r="51" spans="1:1" x14ac:dyDescent="0.3">
      <c r="A51" s="188"/>
    </row>
    <row r="52" spans="1:1" x14ac:dyDescent="0.3">
      <c r="A52" s="188"/>
    </row>
    <row r="53" spans="1:1" x14ac:dyDescent="0.3">
      <c r="A53" s="188"/>
    </row>
    <row r="54" spans="1:1" x14ac:dyDescent="0.3">
      <c r="A54" s="188"/>
    </row>
    <row r="55" spans="1:1" x14ac:dyDescent="0.3">
      <c r="A55" s="188"/>
    </row>
    <row r="56" spans="1:1" x14ac:dyDescent="0.3">
      <c r="A56" s="188"/>
    </row>
    <row r="57" spans="1:1" x14ac:dyDescent="0.3">
      <c r="A57" s="188"/>
    </row>
    <row r="58" spans="1:1" x14ac:dyDescent="0.3">
      <c r="A58" s="188"/>
    </row>
    <row r="59" spans="1:1" x14ac:dyDescent="0.3">
      <c r="A59" s="188"/>
    </row>
  </sheetData>
  <mergeCells count="11">
    <mergeCell ref="A10:I10"/>
    <mergeCell ref="F2:I2"/>
    <mergeCell ref="F3:I3"/>
    <mergeCell ref="F4:I4"/>
    <mergeCell ref="F5:I5"/>
    <mergeCell ref="A8:I8"/>
    <mergeCell ref="A18:B18"/>
    <mergeCell ref="C15:C16"/>
    <mergeCell ref="A12:I12"/>
    <mergeCell ref="A13:I13"/>
    <mergeCell ref="D15:I15"/>
  </mergeCell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Z25"/>
  <sheetViews>
    <sheetView tabSelected="1" view="pageBreakPreview" zoomScaleNormal="100" zoomScaleSheetLayoutView="100" workbookViewId="0">
      <selection activeCell="A11" sqref="A11:H11"/>
    </sheetView>
  </sheetViews>
  <sheetFormatPr defaultColWidth="9" defaultRowHeight="15.5" x14ac:dyDescent="0.35"/>
  <cols>
    <col min="1" max="1" width="7.25" style="161" customWidth="1"/>
    <col min="2" max="2" width="49.58203125" style="161" customWidth="1"/>
    <col min="3" max="3" width="11.5" style="161" customWidth="1"/>
    <col min="4" max="4" width="10.75" style="161" customWidth="1"/>
    <col min="5" max="6" width="10.33203125" style="161" customWidth="1"/>
    <col min="7" max="8" width="11.58203125" style="161" customWidth="1"/>
    <col min="9" max="9" width="5" style="161" customWidth="1"/>
    <col min="10" max="10" width="4.75" style="161" customWidth="1"/>
    <col min="11" max="11" width="4.33203125" style="161" customWidth="1"/>
    <col min="12" max="12" width="4.25" style="161" customWidth="1"/>
    <col min="13" max="13" width="5.75" style="161" customWidth="1"/>
    <col min="14" max="14" width="6.25" style="161" customWidth="1"/>
    <col min="15" max="15" width="4.58203125" style="161" customWidth="1"/>
    <col min="16" max="16" width="4.33203125" style="161" customWidth="1"/>
    <col min="17" max="18" width="3.33203125" style="161" customWidth="1"/>
    <col min="19" max="19" width="4.08203125" style="161" customWidth="1"/>
    <col min="20" max="22" width="5.75" style="161" customWidth="1"/>
    <col min="23" max="23" width="3.83203125" style="161" customWidth="1"/>
    <col min="24" max="24" width="4.5" style="161" customWidth="1"/>
    <col min="25" max="25" width="3.83203125" style="161" customWidth="1"/>
    <col min="26" max="26" width="4.33203125" style="161" customWidth="1"/>
    <col min="27" max="29" width="5.75" style="161" customWidth="1"/>
    <col min="30" max="30" width="6.08203125" style="161" customWidth="1"/>
    <col min="31" max="31" width="5.75" style="161" customWidth="1"/>
    <col min="32" max="32" width="6.5" style="161" customWidth="1"/>
    <col min="33" max="33" width="3.5" style="161" customWidth="1"/>
    <col min="34" max="34" width="5.75" style="161" customWidth="1"/>
    <col min="35" max="35" width="16.08203125" style="161" customWidth="1"/>
    <col min="36" max="36" width="21.25" style="161" customWidth="1"/>
    <col min="37" max="37" width="12.58203125" style="161" customWidth="1"/>
    <col min="38" max="38" width="22.33203125" style="161" customWidth="1"/>
    <col min="39" max="39" width="10.83203125" style="161" customWidth="1"/>
    <col min="40" max="40" width="17.33203125" style="161" customWidth="1"/>
    <col min="41" max="42" width="4.08203125" style="161" customWidth="1"/>
    <col min="43" max="43" width="3.75" style="161" customWidth="1"/>
    <col min="44" max="44" width="3.83203125" style="161" customWidth="1"/>
    <col min="45" max="45" width="4.5" style="161" customWidth="1"/>
    <col min="46" max="46" width="5" style="161" customWidth="1"/>
    <col min="47" max="47" width="5.5" style="161" customWidth="1"/>
    <col min="48" max="48" width="5.75" style="161" customWidth="1"/>
    <col min="49" max="49" width="5.5" style="161" customWidth="1"/>
    <col min="50" max="51" width="5" style="161" customWidth="1"/>
    <col min="52" max="52" width="12.83203125" style="161" customWidth="1"/>
    <col min="53" max="62" width="5" style="161" customWidth="1"/>
    <col min="63" max="16384" width="9" style="161"/>
  </cols>
  <sheetData>
    <row r="2" spans="1:52" x14ac:dyDescent="0.35">
      <c r="A2" s="38"/>
      <c r="B2" s="38"/>
      <c r="C2" s="38"/>
      <c r="D2" s="38"/>
      <c r="E2" s="236" t="s">
        <v>338</v>
      </c>
      <c r="F2" s="236"/>
      <c r="G2" s="236"/>
      <c r="H2" s="236"/>
      <c r="J2" s="170"/>
      <c r="K2" s="181"/>
      <c r="L2" s="170"/>
      <c r="M2" s="170"/>
      <c r="N2" s="170"/>
      <c r="O2" s="170"/>
      <c r="P2" s="170"/>
      <c r="Q2" s="170"/>
      <c r="R2" s="170"/>
      <c r="S2" s="170"/>
      <c r="T2" s="170"/>
    </row>
    <row r="3" spans="1:52" x14ac:dyDescent="0.35">
      <c r="A3" s="38"/>
      <c r="B3" s="38"/>
      <c r="C3" s="38"/>
      <c r="D3" s="38"/>
      <c r="E3" s="236" t="s">
        <v>83</v>
      </c>
      <c r="F3" s="236"/>
      <c r="G3" s="236"/>
      <c r="H3" s="236"/>
      <c r="J3" s="170"/>
      <c r="K3" s="181"/>
      <c r="L3" s="170"/>
      <c r="M3" s="170"/>
      <c r="N3" s="170"/>
      <c r="O3" s="170"/>
      <c r="P3" s="170"/>
      <c r="Q3" s="170"/>
      <c r="R3" s="170"/>
      <c r="S3" s="170"/>
      <c r="T3" s="170"/>
    </row>
    <row r="4" spans="1:52" x14ac:dyDescent="0.35">
      <c r="A4" s="38"/>
      <c r="B4" s="38"/>
      <c r="C4" s="38"/>
      <c r="D4" s="38"/>
      <c r="E4" s="236" t="s">
        <v>84</v>
      </c>
      <c r="F4" s="236"/>
      <c r="G4" s="236"/>
      <c r="H4" s="236"/>
      <c r="J4" s="170"/>
      <c r="K4" s="181"/>
      <c r="L4" s="170"/>
      <c r="M4" s="170"/>
      <c r="N4" s="170"/>
      <c r="O4" s="170"/>
      <c r="P4" s="170"/>
      <c r="Q4" s="170"/>
      <c r="R4" s="170"/>
      <c r="S4" s="170"/>
      <c r="T4" s="170"/>
    </row>
    <row r="5" spans="1:52" x14ac:dyDescent="0.35">
      <c r="A5" s="38"/>
      <c r="B5" s="38"/>
      <c r="C5" s="38"/>
      <c r="D5" s="38"/>
      <c r="E5" s="298" t="s">
        <v>405</v>
      </c>
      <c r="F5" s="298"/>
      <c r="G5" s="298"/>
      <c r="H5" s="298"/>
      <c r="J5" s="170"/>
      <c r="K5" s="181"/>
      <c r="L5" s="170"/>
      <c r="M5" s="170"/>
      <c r="N5" s="170"/>
      <c r="O5" s="170"/>
      <c r="P5" s="170"/>
      <c r="Q5" s="170"/>
      <c r="R5" s="170"/>
      <c r="S5" s="170"/>
      <c r="T5" s="170"/>
    </row>
    <row r="6" spans="1:52" ht="15.75" customHeight="1" x14ac:dyDescent="0.35">
      <c r="A6" s="38"/>
      <c r="B6" s="38"/>
      <c r="C6" s="38"/>
      <c r="D6" s="38"/>
      <c r="E6" s="38"/>
      <c r="F6" s="186"/>
      <c r="G6" s="186"/>
      <c r="H6" s="186"/>
      <c r="J6" s="170"/>
      <c r="K6" s="181"/>
      <c r="L6" s="170"/>
      <c r="M6" s="170"/>
      <c r="N6" s="170"/>
      <c r="O6" s="170"/>
      <c r="P6" s="170"/>
      <c r="Q6" s="170"/>
      <c r="R6" s="170"/>
      <c r="S6" s="170"/>
      <c r="T6" s="170"/>
    </row>
    <row r="7" spans="1:52" x14ac:dyDescent="0.35">
      <c r="A7" s="300" t="s">
        <v>339</v>
      </c>
      <c r="B7" s="300"/>
      <c r="C7" s="300"/>
      <c r="D7" s="300"/>
      <c r="E7" s="300"/>
      <c r="F7" s="300"/>
      <c r="G7" s="300"/>
      <c r="H7" s="300"/>
      <c r="I7" s="170"/>
      <c r="J7" s="170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0"/>
      <c r="Z7" s="179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</row>
    <row r="8" spans="1:52" x14ac:dyDescent="0.35">
      <c r="A8" s="38"/>
      <c r="B8" s="38"/>
      <c r="C8" s="38"/>
      <c r="D8" s="38"/>
      <c r="E8" s="38"/>
      <c r="F8" s="186"/>
      <c r="G8" s="186"/>
      <c r="H8" s="186"/>
      <c r="I8" s="180"/>
      <c r="J8" s="180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0"/>
      <c r="Z8" s="179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</row>
    <row r="9" spans="1:52" x14ac:dyDescent="0.35">
      <c r="A9" s="301" t="s">
        <v>340</v>
      </c>
      <c r="B9" s="301"/>
      <c r="C9" s="301"/>
      <c r="D9" s="301"/>
      <c r="E9" s="301"/>
      <c r="F9" s="301"/>
      <c r="G9" s="301"/>
      <c r="H9" s="301"/>
      <c r="I9" s="96"/>
      <c r="J9" s="96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0"/>
      <c r="Z9" s="179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</row>
    <row r="10" spans="1:52" x14ac:dyDescent="0.35">
      <c r="A10" s="38"/>
      <c r="B10" s="38"/>
      <c r="C10" s="38"/>
      <c r="D10" s="38"/>
      <c r="E10" s="38"/>
      <c r="F10" s="38"/>
      <c r="G10" s="38"/>
      <c r="H10" s="38"/>
      <c r="I10" s="170"/>
      <c r="J10" s="170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0"/>
      <c r="Z10" s="179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</row>
    <row r="11" spans="1:52" ht="26.25" customHeight="1" x14ac:dyDescent="0.35">
      <c r="A11" s="302" t="s">
        <v>110</v>
      </c>
      <c r="B11" s="302"/>
      <c r="C11" s="302"/>
      <c r="D11" s="302"/>
      <c r="E11" s="302"/>
      <c r="F11" s="302"/>
      <c r="G11" s="302"/>
      <c r="H11" s="302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1:52" ht="15" customHeight="1" x14ac:dyDescent="0.35">
      <c r="A12" s="269" t="s">
        <v>87</v>
      </c>
      <c r="B12" s="269"/>
      <c r="C12" s="269"/>
      <c r="D12" s="269"/>
      <c r="E12" s="269"/>
      <c r="F12" s="269"/>
      <c r="G12" s="269"/>
      <c r="H12" s="269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</row>
    <row r="13" spans="1:52" ht="18" customHeight="1" x14ac:dyDescent="0.35">
      <c r="A13" s="303"/>
      <c r="B13" s="303"/>
      <c r="C13" s="303"/>
      <c r="D13" s="303"/>
      <c r="E13" s="303"/>
      <c r="F13" s="303"/>
      <c r="G13" s="303"/>
      <c r="H13" s="303"/>
      <c r="I13" s="178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1:52" ht="13.5" customHeight="1" x14ac:dyDescent="0.35">
      <c r="A14" s="178"/>
      <c r="B14" s="178"/>
      <c r="C14" s="178"/>
      <c r="D14" s="178"/>
      <c r="E14" s="178"/>
      <c r="F14" s="178"/>
      <c r="G14" s="178"/>
      <c r="H14" s="178"/>
      <c r="I14" s="178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1:52" ht="36" customHeight="1" x14ac:dyDescent="0.35">
      <c r="A15" s="304" t="s">
        <v>334</v>
      </c>
      <c r="B15" s="306" t="s">
        <v>333</v>
      </c>
      <c r="C15" s="307" t="s">
        <v>332</v>
      </c>
      <c r="D15" s="309" t="s">
        <v>336</v>
      </c>
      <c r="E15" s="309"/>
      <c r="F15" s="309"/>
      <c r="G15" s="309"/>
      <c r="H15" s="31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</row>
    <row r="16" spans="1:52" x14ac:dyDescent="0.35">
      <c r="A16" s="305"/>
      <c r="B16" s="306"/>
      <c r="C16" s="308"/>
      <c r="D16" s="176" t="s">
        <v>100</v>
      </c>
      <c r="E16" s="176" t="s">
        <v>99</v>
      </c>
      <c r="F16" s="176" t="s">
        <v>98</v>
      </c>
      <c r="G16" s="176" t="s">
        <v>97</v>
      </c>
      <c r="H16" s="176" t="s">
        <v>96</v>
      </c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</row>
    <row r="17" spans="1:44" ht="16" thickBot="1" x14ac:dyDescent="0.4">
      <c r="A17" s="175">
        <v>1</v>
      </c>
      <c r="B17" s="174">
        <v>2</v>
      </c>
      <c r="C17" s="175">
        <v>3</v>
      </c>
      <c r="D17" s="175">
        <v>4</v>
      </c>
      <c r="E17" s="174">
        <v>5</v>
      </c>
      <c r="F17" s="175">
        <v>6</v>
      </c>
      <c r="G17" s="174">
        <v>7</v>
      </c>
      <c r="H17" s="174">
        <v>8</v>
      </c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</row>
    <row r="18" spans="1:44" ht="46.5" x14ac:dyDescent="0.35">
      <c r="A18" s="173">
        <v>1</v>
      </c>
      <c r="B18" s="182" t="s">
        <v>331</v>
      </c>
      <c r="C18" s="185" t="s">
        <v>335</v>
      </c>
      <c r="D18" s="172">
        <v>1.5188999999999999</v>
      </c>
      <c r="E18" s="172">
        <v>1.4961</v>
      </c>
      <c r="F18" s="172">
        <v>1.4736</v>
      </c>
      <c r="G18" s="172">
        <v>1.4515</v>
      </c>
      <c r="H18" s="171">
        <v>1.4298</v>
      </c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</row>
    <row r="19" spans="1:44" ht="31" x14ac:dyDescent="0.35">
      <c r="A19" s="169">
        <v>2</v>
      </c>
      <c r="B19" s="183" t="s">
        <v>330</v>
      </c>
      <c r="C19" s="185" t="s">
        <v>335</v>
      </c>
      <c r="D19" s="168">
        <v>0.49330000000000002</v>
      </c>
      <c r="E19" s="168">
        <v>0.45429999999999998</v>
      </c>
      <c r="F19" s="168">
        <v>0.41839999999999999</v>
      </c>
      <c r="G19" s="168">
        <v>0.38540000000000002</v>
      </c>
      <c r="H19" s="167">
        <v>0.35489999999999999</v>
      </c>
    </row>
    <row r="20" spans="1:44" ht="31.5" thickBot="1" x14ac:dyDescent="0.4">
      <c r="A20" s="166">
        <v>3</v>
      </c>
      <c r="B20" s="184" t="s">
        <v>329</v>
      </c>
      <c r="C20" s="185" t="s">
        <v>335</v>
      </c>
      <c r="D20" s="165">
        <v>1</v>
      </c>
      <c r="E20" s="165">
        <v>1</v>
      </c>
      <c r="F20" s="165">
        <v>1</v>
      </c>
      <c r="G20" s="165">
        <v>1</v>
      </c>
      <c r="H20" s="164">
        <v>1</v>
      </c>
      <c r="I20" s="163"/>
    </row>
    <row r="22" spans="1:44" x14ac:dyDescent="0.35">
      <c r="A22" s="299" t="s">
        <v>337</v>
      </c>
      <c r="B22" s="299"/>
      <c r="C22" s="299"/>
      <c r="D22" s="299"/>
      <c r="E22" s="299"/>
      <c r="F22" s="299"/>
      <c r="G22" s="299"/>
      <c r="H22" s="299"/>
    </row>
    <row r="23" spans="1:44" x14ac:dyDescent="0.35">
      <c r="A23" s="299"/>
      <c r="B23" s="299"/>
      <c r="C23" s="299"/>
      <c r="D23" s="299"/>
      <c r="E23" s="299"/>
      <c r="F23" s="299"/>
      <c r="G23" s="299"/>
      <c r="H23" s="299"/>
    </row>
    <row r="24" spans="1:44" ht="30.75" customHeight="1" x14ac:dyDescent="0.35">
      <c r="A24" s="299"/>
      <c r="B24" s="299"/>
      <c r="C24" s="299"/>
      <c r="D24" s="299"/>
      <c r="E24" s="299"/>
      <c r="F24" s="299"/>
      <c r="G24" s="299"/>
      <c r="H24" s="299"/>
    </row>
    <row r="25" spans="1:44" x14ac:dyDescent="0.35">
      <c r="A25" s="162"/>
      <c r="B25" s="162"/>
      <c r="C25" s="162"/>
      <c r="D25" s="162"/>
      <c r="E25" s="162"/>
      <c r="F25" s="162"/>
    </row>
  </sheetData>
  <mergeCells count="14">
    <mergeCell ref="A22:H24"/>
    <mergeCell ref="A7:H7"/>
    <mergeCell ref="A9:H9"/>
    <mergeCell ref="A12:H12"/>
    <mergeCell ref="E2:H2"/>
    <mergeCell ref="A11:H11"/>
    <mergeCell ref="A13:H13"/>
    <mergeCell ref="A15:A16"/>
    <mergeCell ref="B15:B16"/>
    <mergeCell ref="C15:C16"/>
    <mergeCell ref="D15:H15"/>
    <mergeCell ref="E3:H3"/>
    <mergeCell ref="E4:H4"/>
    <mergeCell ref="E5:H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9'!Область_печати</vt:lpstr>
    </vt:vector>
  </TitlesOfParts>
  <Company>MRSK-YUGA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Регенцев Максим Валерьевич</dc:creator>
  <cp:lastModifiedBy>Пользователь</cp:lastModifiedBy>
  <cp:lastPrinted>2020-07-03T10:33:08Z</cp:lastPrinted>
  <dcterms:created xsi:type="dcterms:W3CDTF">2018-10-12T15:17:28Z</dcterms:created>
  <dcterms:modified xsi:type="dcterms:W3CDTF">2020-07-03T10:34:35Z</dcterms:modified>
</cp:coreProperties>
</file>